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0" windowWidth="13275" windowHeight="6945" tabRatio="440" activeTab="0"/>
  </bookViews>
  <sheets>
    <sheet name="1" sheetId="1" r:id="rId1"/>
  </sheets>
  <definedNames>
    <definedName name="_xlnm.Print_Titles" localSheetId="0">'1'!$10:$11</definedName>
  </definedNames>
  <calcPr fullCalcOnLoad="1"/>
</workbook>
</file>

<file path=xl/sharedStrings.xml><?xml version="1.0" encoding="utf-8"?>
<sst xmlns="http://schemas.openxmlformats.org/spreadsheetml/2006/main" count="50" uniqueCount="50">
  <si>
    <t>ПРОГНОЗИРУЕМЫЕ</t>
  </si>
  <si>
    <t>Код бюджетной классификации</t>
  </si>
  <si>
    <t>Источники доходов</t>
  </si>
  <si>
    <t>Сумма (тыс.руб.)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</si>
  <si>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</si>
  <si>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</si>
  <si>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</si>
  <si>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</si>
  <si>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</si>
  <si>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1 06 00000 00 0000 000</t>
  </si>
  <si>
    <t>НАЛОГИ НА ИМУЩЕСТВО</t>
  </si>
  <si>
    <t>1 06 04000 02 0000 110</t>
  </si>
  <si>
    <t>Транспортный налог</t>
  </si>
  <si>
    <t>1 08 00000 00 0000 000</t>
  </si>
  <si>
    <t>1 11 00000 00 0000 000</t>
  </si>
  <si>
    <t>ДОХОДЫ ОТ ИСПОЛЬЗОВАНИЯ ИМУЩЕСТВА, НАХОДЯЩЕГОСЯ В МУНИЦИПАЛЬНОЙ СОБСТВЕННОСТИ</t>
  </si>
  <si>
    <t xml:space="preserve">1 11 05000 00 0000 120 </t>
  </si>
  <si>
    <t xml:space="preserve">1 11 09000 00 0000 120 </t>
  </si>
  <si>
    <t xml:space="preserve">1 13 00000 00 0000 000 </t>
  </si>
  <si>
    <t>1 14 00000 00 0000 000</t>
  </si>
  <si>
    <t>2 00 00000 00 0000 000</t>
  </si>
  <si>
    <t>ВСЕГО ДОХОДОВ:</t>
  </si>
  <si>
    <t xml:space="preserve">к решению Совета депутатов </t>
  </si>
  <si>
    <t>ДОХОДЫ ОТ ПРОДАЖИ МАТЕРИАЛЬНЫХ И НЕМАТЕРИАЛЬНЫХ АКТИВОВ</t>
  </si>
  <si>
    <t>ГОСУДАРСТВЕННАЯ ПОШЛИНА</t>
  </si>
  <si>
    <t>Налог на доходы физических лиц</t>
  </si>
  <si>
    <t>1 06 01000 00 0000 110</t>
  </si>
  <si>
    <t>1 06 06000 00 0000 110</t>
  </si>
  <si>
    <t>Земельный налог</t>
  </si>
  <si>
    <t>1 14 06000 00 0000 430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</si>
  <si>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</si>
  <si>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</si>
  <si>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</si>
  <si>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Налог на имущество физических лиц</t>
  </si>
  <si>
    <t>1 05 03000 01 0000 110</t>
  </si>
  <si>
    <t>Единый сельскохозяйственный налог</t>
  </si>
  <si>
    <t>1 14 02000 00 0000 410</t>
  </si>
  <si>
    <t>МО "Нежновское сельское поселение"</t>
  </si>
  <si>
    <t>поступления доходов в бюджет МО "Нежновское сельского поселения"</t>
  </si>
  <si>
    <t>Прочие безвозмезные поступленияот других бюджетов бюджетной системы</t>
  </si>
  <si>
    <t xml:space="preserve">      на 2013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</si>
  <si>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предприятий)</t>
  </si>
  <si>
    <t>Прочие доходы от использования имущества и прав,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</si>
  <si>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или компенсации затрат государства</t>
  </si>
  <si>
    <t>Доходы от реализации иного имущества, находящегося в собственности поселений (за исключением имущества муниципальных и автономных учреждений, а также имущества муниципальных унитарных предприятий, в том числе казенных).</t>
  </si>
  <si>
    <t>Приложение №1</t>
  </si>
  <si>
    <t>1 13 02000 00 0000 130</t>
  </si>
  <si>
    <t>Доходы от компенсации затрат государства</t>
  </si>
  <si>
    <t xml:space="preserve">№         от          .2013г.                     </t>
  </si>
  <si>
    <t>№ 11 от 18.03.2013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</si>
</sst>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?"/>
    <numFmt numFmtId="180" formatCode="[$-FC19]d\ mmmm\ yyyy\ &quot;г.&quot;"/>
    <numFmt numFmtId="181" formatCode="0000"/>
  </numFmts>
  <fonts count="27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0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8" borderId="0" applyNumberFormat="0" applyBorder="0" applyAlignment="0" applyProtection="0"/>
    <xf numFmtId="0" fontId="12" fillId="7" borderId="1" applyNumberFormat="0" applyAlignment="0" applyProtection="0"/>
    <xf numFmtId="0" fontId="13" fillId="19" borderId="2" applyNumberFormat="0" applyAlignment="0" applyProtection="0"/>
    <xf numFmtId="0" fontId="14" fillId="19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0" borderId="7" applyNumberFormat="0" applyAlignment="0" applyProtection="0"/>
    <xf numFmtId="0" fontId="20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178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78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justify"/>
    </xf>
    <xf numFmtId="178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vertical="justify" wrapText="1"/>
    </xf>
    <xf numFmtId="0" fontId="3" fillId="0" borderId="10" xfId="0" applyFont="1" applyBorder="1" applyAlignment="1">
      <alignment vertical="justify"/>
    </xf>
    <xf numFmtId="0" fontId="7" fillId="0" borderId="10" xfId="0" applyFont="1" applyBorder="1" applyAlignment="1">
      <alignment horizontal="left" wrapText="1"/>
    </xf>
    <xf numFmtId="0" fontId="9" fillId="0" borderId="0" xfId="0" applyFont="1" applyAlignment="1">
      <alignment horizontal="right"/>
    </xf>
    <xf numFmtId="49" fontId="4" fillId="0" borderId="11" xfId="0" applyNumberFormat="1" applyFont="1" applyFill="1" applyBorder="1" applyAlignment="1">
      <alignment horizontal="left" vertical="justify" wrapText="1"/>
    </xf>
    <xf numFmtId="0" fontId="4" fillId="0" borderId="10" xfId="0" applyFont="1" applyBorder="1" applyAlignment="1">
      <alignment horizontal="left" vertical="justify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SheetLayoutView="100" zoomScalePageLayoutView="0" workbookViewId="0" topLeftCell="A1">
      <selection activeCell="A7" sqref="A7:C7"/>
    </sheetView>
  </sheetViews>
  <sheetFormatPr defaultColWidth="9.140625" defaultRowHeight="12.75"/>
  <cols>
    <col min="1" max="1" width="30.140625" style="5" customWidth="1"/>
    <col min="2" max="2" width="49.57421875" style="5" customWidth="1"/>
    <col min="3" max="3" width="13.57421875" style="5" customWidth="1"/>
    <col min="4" max="8" width="9.140625" style="5" customWidth="1"/>
    <col min="9" max="9" width="7.7109375" style="5" customWidth="1"/>
    <col min="10" max="16384" width="9.140625" style="5" customWidth="1"/>
  </cols>
  <sheetData>
    <row r="1" spans="1:3" ht="18.75">
      <c r="A1" s="3"/>
      <c r="B1" s="4"/>
      <c r="C1" s="4" t="s">
        <v>45</v>
      </c>
    </row>
    <row r="2" spans="1:3" ht="18.75">
      <c r="A2" s="3"/>
      <c r="B2" s="2"/>
      <c r="C2" s="2" t="s">
        <v>22</v>
      </c>
    </row>
    <row r="3" spans="2:3" ht="18.75">
      <c r="B3" s="2"/>
      <c r="C3" s="2" t="s">
        <v>37</v>
      </c>
    </row>
    <row r="4" spans="2:3" ht="18.75">
      <c r="B4" s="24" t="s">
        <v>49</v>
      </c>
      <c r="C4" s="27" t="s">
        <v>48</v>
      </c>
    </row>
    <row r="6" spans="1:3" ht="18.75">
      <c r="A6" s="28" t="s">
        <v>0</v>
      </c>
      <c r="B6" s="28"/>
      <c r="C6" s="28"/>
    </row>
    <row r="7" spans="1:3" ht="18.75">
      <c r="A7" s="28" t="s">
        <v>38</v>
      </c>
      <c r="B7" s="28"/>
      <c r="C7" s="28"/>
    </row>
    <row r="8" spans="1:3" ht="18.75">
      <c r="A8" s="29" t="s">
        <v>40</v>
      </c>
      <c r="B8" s="29"/>
      <c r="C8" s="29"/>
    </row>
    <row r="10" spans="1:6" ht="37.5">
      <c r="A10" s="7" t="s">
        <v>1</v>
      </c>
      <c r="B10" s="1" t="s">
        <v>2</v>
      </c>
      <c r="C10" s="7" t="s">
        <v>3</v>
      </c>
      <c r="D10" s="6"/>
      <c r="E10" s="6"/>
      <c r="F10" s="6"/>
    </row>
    <row r="11" spans="1:3" ht="18.75">
      <c r="A11" s="1">
        <v>1</v>
      </c>
      <c r="B11" s="1">
        <v>2</v>
      </c>
      <c r="C11" s="1">
        <v>3</v>
      </c>
    </row>
    <row r="12" spans="1:3" ht="18.75">
      <c r="A12" s="8" t="s">
        <v>4</v>
      </c>
      <c r="B12" s="17" t="s">
        <v>5</v>
      </c>
      <c r="C12" s="9">
        <f>+C13+C16+C20+C22+C25+C29+C28+C15</f>
        <v>6501.8</v>
      </c>
    </row>
    <row r="13" spans="1:3" ht="18.75">
      <c r="A13" s="10" t="s">
        <v>6</v>
      </c>
      <c r="B13" s="18" t="s">
        <v>7</v>
      </c>
      <c r="C13" s="11">
        <f>SUM(C14)</f>
        <v>460.3</v>
      </c>
    </row>
    <row r="14" spans="1:3" ht="18.75">
      <c r="A14" s="10" t="s">
        <v>8</v>
      </c>
      <c r="B14" s="18" t="s">
        <v>25</v>
      </c>
      <c r="C14" s="11">
        <v>460.3</v>
      </c>
    </row>
    <row r="15" spans="1:3" ht="18.75">
      <c r="A15" s="10" t="s">
        <v>34</v>
      </c>
      <c r="B15" s="18" t="s">
        <v>35</v>
      </c>
      <c r="C15" s="9">
        <v>2</v>
      </c>
    </row>
    <row r="16" spans="1:3" ht="18.75">
      <c r="A16" s="10" t="s">
        <v>9</v>
      </c>
      <c r="B16" s="18" t="s">
        <v>10</v>
      </c>
      <c r="C16" s="9">
        <f>C17+C19+C18</f>
        <v>5134.5</v>
      </c>
    </row>
    <row r="17" spans="1:3" ht="18.75">
      <c r="A17" s="10" t="s">
        <v>26</v>
      </c>
      <c r="B17" s="18" t="s">
        <v>33</v>
      </c>
      <c r="C17" s="11">
        <v>91.6</v>
      </c>
    </row>
    <row r="18" spans="1:3" ht="18.75">
      <c r="A18" s="10" t="s">
        <v>11</v>
      </c>
      <c r="B18" s="18" t="s">
        <v>12</v>
      </c>
      <c r="C18" s="11">
        <v>135</v>
      </c>
    </row>
    <row r="19" spans="1:3" ht="18.75">
      <c r="A19" s="10" t="s">
        <v>27</v>
      </c>
      <c r="B19" s="18" t="s">
        <v>28</v>
      </c>
      <c r="C19" s="11">
        <v>4907.9</v>
      </c>
    </row>
    <row r="20" spans="1:3" ht="18.75">
      <c r="A20" s="10" t="s">
        <v>13</v>
      </c>
      <c r="B20" s="18" t="s">
        <v>24</v>
      </c>
      <c r="C20" s="9">
        <v>5</v>
      </c>
    </row>
    <row r="21" spans="1:3" ht="72.75" customHeight="1">
      <c r="A21" s="12" t="s">
        <v>31</v>
      </c>
      <c r="B21" s="16" t="s">
        <v>30</v>
      </c>
      <c r="C21" s="11">
        <v>5</v>
      </c>
    </row>
    <row r="22" spans="1:3" ht="54.75" customHeight="1">
      <c r="A22" s="12" t="s">
        <v>14</v>
      </c>
      <c r="B22" s="18" t="s">
        <v>15</v>
      </c>
      <c r="C22" s="9">
        <f>SUM(C23+C24)</f>
        <v>56.3</v>
      </c>
    </row>
    <row r="23" spans="1:3" ht="148.5" customHeight="1">
      <c r="A23" s="12" t="s">
        <v>16</v>
      </c>
      <c r="B23" s="18" t="s">
        <v>41</v>
      </c>
      <c r="C23" s="11">
        <v>47.4</v>
      </c>
    </row>
    <row r="24" spans="1:3" ht="132" customHeight="1">
      <c r="A24" s="21" t="s">
        <v>17</v>
      </c>
      <c r="B24" s="14" t="s">
        <v>42</v>
      </c>
      <c r="C24" s="13">
        <v>8.9</v>
      </c>
    </row>
    <row r="25" spans="1:3" ht="45.75" customHeight="1">
      <c r="A25" s="12" t="s">
        <v>18</v>
      </c>
      <c r="B25" s="26" t="s">
        <v>43</v>
      </c>
      <c r="C25" s="9">
        <v>9.3</v>
      </c>
    </row>
    <row r="26" spans="1:3" ht="39" customHeight="1">
      <c r="A26" s="12" t="s">
        <v>46</v>
      </c>
      <c r="B26" s="26" t="s">
        <v>47</v>
      </c>
      <c r="C26" s="11">
        <v>9.3</v>
      </c>
    </row>
    <row r="27" spans="1:3" ht="56.25">
      <c r="A27" s="12" t="s">
        <v>19</v>
      </c>
      <c r="B27" s="15" t="s">
        <v>23</v>
      </c>
      <c r="C27" s="9">
        <f>C29</f>
        <v>390</v>
      </c>
    </row>
    <row r="28" spans="1:3" ht="131.25" customHeight="1">
      <c r="A28" s="12" t="s">
        <v>36</v>
      </c>
      <c r="B28" s="25" t="s">
        <v>44</v>
      </c>
      <c r="C28" s="11">
        <v>444.4</v>
      </c>
    </row>
    <row r="29" spans="1:3" ht="93" customHeight="1">
      <c r="A29" s="12" t="s">
        <v>29</v>
      </c>
      <c r="B29" s="19" t="s">
        <v>32</v>
      </c>
      <c r="C29" s="11">
        <v>390</v>
      </c>
    </row>
    <row r="30" spans="1:3" ht="36.75" customHeight="1">
      <c r="A30" s="22" t="s">
        <v>20</v>
      </c>
      <c r="B30" s="23" t="s">
        <v>39</v>
      </c>
      <c r="C30" s="11">
        <v>549.2</v>
      </c>
    </row>
    <row r="31" spans="1:3" ht="18.75" customHeight="1">
      <c r="A31" s="10"/>
      <c r="B31" s="20" t="s">
        <v>21</v>
      </c>
      <c r="C31" s="9">
        <f>C12+C30</f>
        <v>7051</v>
      </c>
    </row>
  </sheetData>
  <sheetProtection/>
  <mergeCells count="3">
    <mergeCell ref="A6:C6"/>
    <mergeCell ref="A7:C7"/>
    <mergeCell ref="A8:C8"/>
  </mergeCells>
  <printOptions/>
  <pageMargins left="0.75" right="0.16" top="0.53" bottom="0.21" header="0.32" footer="0.19"/>
  <pageSetup horizontalDpi="600" verticalDpi="600" orientation="portrait" paperSize="9" scale="95" r:id="rId1"/>
  <rowBreaks count="1" manualBreakCount="1">
    <brk id="2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2013-03-19T08:57:35Z</cp:lastPrinted>
  <dcterms:created xsi:type="dcterms:W3CDTF">2007-09-04T08:08:49Z</dcterms:created>
  <dcterms:modified xsi:type="dcterms:W3CDTF">2013-03-19T08:58:43Z</dcterms:modified>
  <cp:category/>
  <cp:version/>
  <cp:contentType/>
  <cp:contentStatus/>
</cp:coreProperties>
</file>