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<sst xmlns="http://schemas.openxmlformats.org/spreadsheetml/2006/main" count="56" uniqueCount="56">
  <si>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ПРОГНОЗИРУЕМЫЕ</t>
  </si>
  <si>
    <t xml:space="preserve">      на 2011 год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</si>
  <si>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</si>
  <si>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</si>
  <si>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</si>
  <si>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</si>
  <si>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</si>
  <si>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</si>
  <si>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</si>
  <si>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</si>
  <si>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</si>
  <si>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</si>
  <si>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</si>
  <si>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</si>
  <si>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</si>
  <si>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</si>
  <si>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</si>
  <si>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</si>
  <si>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 xml:space="preserve">1 11 09000 00 0000 120 </t>
  </si>
  <si>
    <t xml:space="preserve">1 13 00000 00 0000 000 </t>
  </si>
  <si>
    <t>Доходы от оказания платных услуг или компенсации затрат государства</t>
  </si>
  <si>
    <t>1 14 00000 00 0000 000</t>
  </si>
  <si>
    <t>ВСЕГО ДОХОДОВ: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</si>
  <si>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</si>
  <si>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№2</t>
  </si>
  <si>
    <t xml:space="preserve">к решению Совета депутатов </t>
  </si>
  <si>
    <t>ДОХОДЫ ОТ ПРОДАЖИ МАТЕРИАЛЬНЫХ И НЕМАТЕРИАЛЬНЫХ АКТИВОВ</t>
  </si>
  <si>
    <t>ГОСУДАРСТВЕННАЯ ПОШЛИНА</t>
  </si>
  <si>
    <t>Налог на доходы физических лиц</t>
  </si>
  <si>
    <t>1 06 01000 00 0000 110</t>
  </si>
  <si>
    <t>1 06 06000 00 0000 110</t>
  </si>
  <si>
    <t>Земельный налог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</si>
  <si>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</si>
  <si>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1 14 06000 00 0000 430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</si>
  <si>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</si>
  <si>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</si>
  <si>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1 13 03000 00 0000 130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</si>
  <si>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</si>
  <si>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</si>
  <si>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 на имущество физических лиц</t>
  </si>
  <si>
    <t>1 05 03000 01 0000 110</t>
  </si>
  <si>
    <t>Единый сельскохозяйственный налог</t>
  </si>
  <si>
    <t>1 14 02000 00 0000 410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</si>
  <si>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</si>
  <si>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МО "Нежновское сельское поселение"</t>
  </si>
  <si>
    <t>поступления доходов в бюджет МО "Нежновское сельского поселения"</t>
  </si>
  <si>
    <t xml:space="preserve">№           от                  г.                     </t>
  </si>
  <si>
    <t>1 09 04050 00 0000 110</t>
  </si>
  <si>
    <t>Земельный налог (по обязательствам, возникшим до 1 января 2006 года), мобилизуемый на территориях поселений</t>
  </si>
  <si>
    <t>1 17 00000 00 0000 000</t>
  </si>
  <si>
    <t>1 17 05000 00 0000 180</t>
  </si>
  <si>
    <t>ПРОЧИЕ НЕНАЛОГОВЫЕ ДОХОДЫ</t>
  </si>
  <si>
    <t>Прочие неналоговые доходы бюджетов поселений</t>
  </si>
  <si>
    <t>2 00 00000 00 0000 000</t>
  </si>
  <si>
    <t>БЕЗВОЗМЕЗДНЫЕ ПОСТУПЛЕНИЯ</t>
  </si>
  <si>
    <t xml:space="preserve">        №2 от 19.12.2011 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</si>
</sst>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180" fontId="22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180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justify"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vertical="justify" wrapText="1"/>
    </xf>
    <xf numFmtId="0" fontId="23" fillId="0" borderId="0" xfId="0" applyFont="1" applyFill="1" applyAlignment="1">
      <alignment wrapText="1"/>
    </xf>
    <xf numFmtId="180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justify"/>
    </xf>
    <xf numFmtId="0" fontId="2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tabSelected="1" workbookViewId="0" topLeftCell="A28">
      <selection activeCell="B5" sqref="B5"/>
    </sheetView>
  </sheetViews>
  <sheetFormatPr defaultColWidth="9.140625" defaultRowHeight="12.75"/>
  <cols>
    <col min="1" max="1" width="29.28125" style="0" customWidth="1"/>
    <col min="2" max="2" width="52.421875" style="0" customWidth="1"/>
    <col min="3" max="3" width="13.421875" style="0" customWidth="1"/>
  </cols>
  <sheetData>
    <row r="2" spans="1:3" ht="18.75">
      <c r="A2" s="1"/>
      <c r="B2" s="2"/>
      <c r="C2" s="2" t="s">
        <v>24</v>
      </c>
    </row>
    <row r="3" spans="1:3" ht="18.75">
      <c r="A3" s="1"/>
      <c r="B3" s="3"/>
      <c r="C3" s="3" t="s">
        <v>25</v>
      </c>
    </row>
    <row r="4" spans="1:3" ht="18.75">
      <c r="A4" s="4"/>
      <c r="B4" s="3"/>
      <c r="C4" s="3" t="s">
        <v>44</v>
      </c>
    </row>
    <row r="5" spans="1:3" ht="18.75">
      <c r="A5" s="4"/>
      <c r="B5" s="3" t="s">
        <v>55</v>
      </c>
      <c r="C5" s="3" t="s">
        <v>46</v>
      </c>
    </row>
    <row r="6" spans="1:3" ht="18.75">
      <c r="A6" s="4"/>
      <c r="B6" s="4"/>
      <c r="C6" s="4"/>
    </row>
    <row r="7" spans="1:3" ht="18.75">
      <c r="A7" s="24" t="s">
        <v>0</v>
      </c>
      <c r="B7" s="24"/>
      <c r="C7" s="24"/>
    </row>
    <row r="8" spans="1:3" ht="18.75">
      <c r="A8" s="24" t="s">
        <v>45</v>
      </c>
      <c r="B8" s="24"/>
      <c r="C8" s="24"/>
    </row>
    <row r="9" spans="1:3" ht="18.75">
      <c r="A9" s="25" t="s">
        <v>1</v>
      </c>
      <c r="B9" s="25"/>
      <c r="C9" s="25"/>
    </row>
    <row r="10" spans="1:3" ht="18.75">
      <c r="A10" s="4"/>
      <c r="B10" s="4"/>
      <c r="C10" s="4"/>
    </row>
    <row r="11" spans="1:3" ht="37.5">
      <c r="A11" s="5" t="s">
        <v>2</v>
      </c>
      <c r="B11" s="6" t="s">
        <v>3</v>
      </c>
      <c r="C11" s="5" t="s">
        <v>4</v>
      </c>
    </row>
    <row r="12" spans="1:3" ht="18.75">
      <c r="A12" s="6">
        <v>1</v>
      </c>
      <c r="B12" s="6">
        <v>2</v>
      </c>
      <c r="C12" s="6">
        <v>3</v>
      </c>
    </row>
    <row r="13" spans="1:3" ht="18.75">
      <c r="A13" s="7" t="s">
        <v>5</v>
      </c>
      <c r="B13" s="8" t="s">
        <v>6</v>
      </c>
      <c r="C13" s="9">
        <f>SUM(C14+C17+C21+C24+C27+C29+C16+C23+C32)</f>
        <v>5804.099999999999</v>
      </c>
    </row>
    <row r="14" spans="1:3" ht="18.75">
      <c r="A14" s="10" t="s">
        <v>7</v>
      </c>
      <c r="B14" s="11" t="s">
        <v>8</v>
      </c>
      <c r="C14" s="12">
        <f>SUM(C15)</f>
        <v>406.2</v>
      </c>
    </row>
    <row r="15" spans="1:3" ht="18.75">
      <c r="A15" s="10" t="s">
        <v>9</v>
      </c>
      <c r="B15" s="11" t="s">
        <v>28</v>
      </c>
      <c r="C15" s="12">
        <v>406.2</v>
      </c>
    </row>
    <row r="16" spans="1:3" ht="18.75">
      <c r="A16" s="10" t="s">
        <v>40</v>
      </c>
      <c r="B16" s="11" t="s">
        <v>41</v>
      </c>
      <c r="C16" s="9">
        <v>2</v>
      </c>
    </row>
    <row r="17" spans="1:3" ht="18.75">
      <c r="A17" s="10" t="s">
        <v>10</v>
      </c>
      <c r="B17" s="11" t="s">
        <v>11</v>
      </c>
      <c r="C17" s="9">
        <f>C18+C20+C19</f>
        <v>2424</v>
      </c>
    </row>
    <row r="18" spans="1:3" ht="18.75">
      <c r="A18" s="10" t="s">
        <v>29</v>
      </c>
      <c r="B18" s="11" t="s">
        <v>39</v>
      </c>
      <c r="C18" s="12">
        <v>17.5</v>
      </c>
    </row>
    <row r="19" spans="1:3" ht="18.75">
      <c r="A19" s="10" t="s">
        <v>12</v>
      </c>
      <c r="B19" s="11" t="s">
        <v>13</v>
      </c>
      <c r="C19" s="12">
        <v>84</v>
      </c>
    </row>
    <row r="20" spans="1:3" ht="18.75">
      <c r="A20" s="10" t="s">
        <v>30</v>
      </c>
      <c r="B20" s="11" t="s">
        <v>31</v>
      </c>
      <c r="C20" s="12">
        <v>2322.5</v>
      </c>
    </row>
    <row r="21" spans="1:3" ht="18.75">
      <c r="A21" s="10" t="s">
        <v>14</v>
      </c>
      <c r="B21" s="11" t="s">
        <v>27</v>
      </c>
      <c r="C21" s="9">
        <v>5.1</v>
      </c>
    </row>
    <row r="22" spans="1:3" ht="75">
      <c r="A22" s="13" t="s">
        <v>35</v>
      </c>
      <c r="B22" s="14" t="s">
        <v>34</v>
      </c>
      <c r="C22" s="12">
        <v>5.1</v>
      </c>
    </row>
    <row r="23" spans="1:3" ht="56.25">
      <c r="A23" s="13" t="s">
        <v>47</v>
      </c>
      <c r="B23" s="14" t="s">
        <v>48</v>
      </c>
      <c r="C23" s="12">
        <v>60.5</v>
      </c>
    </row>
    <row r="24" spans="1:3" ht="56.25">
      <c r="A24" s="13" t="s">
        <v>15</v>
      </c>
      <c r="B24" s="11" t="s">
        <v>16</v>
      </c>
      <c r="C24" s="9">
        <f>SUM(C25+C26)</f>
        <v>376.6</v>
      </c>
    </row>
    <row r="25" spans="1:3" ht="150">
      <c r="A25" s="13" t="s">
        <v>17</v>
      </c>
      <c r="B25" s="11" t="s">
        <v>32</v>
      </c>
      <c r="C25" s="12">
        <v>368.8</v>
      </c>
    </row>
    <row r="26" spans="1:3" ht="131.25">
      <c r="A26" s="15" t="s">
        <v>18</v>
      </c>
      <c r="B26" s="16" t="s">
        <v>23</v>
      </c>
      <c r="C26" s="17">
        <v>7.8</v>
      </c>
    </row>
    <row r="27" spans="1:3" ht="37.5">
      <c r="A27" s="13" t="s">
        <v>19</v>
      </c>
      <c r="B27" s="11" t="s">
        <v>20</v>
      </c>
      <c r="C27" s="9">
        <f>C28</f>
        <v>6.6</v>
      </c>
    </row>
    <row r="28" spans="1:3" ht="37.5">
      <c r="A28" s="13" t="s">
        <v>36</v>
      </c>
      <c r="B28" s="11" t="s">
        <v>37</v>
      </c>
      <c r="C28" s="12">
        <v>6.6</v>
      </c>
    </row>
    <row r="29" spans="1:3" ht="56.25">
      <c r="A29" s="13" t="s">
        <v>21</v>
      </c>
      <c r="B29" s="18" t="s">
        <v>26</v>
      </c>
      <c r="C29" s="9">
        <f>C31+C30</f>
        <v>2490.6</v>
      </c>
    </row>
    <row r="30" spans="1:3" ht="150">
      <c r="A30" s="13" t="s">
        <v>42</v>
      </c>
      <c r="B30" s="19" t="s">
        <v>43</v>
      </c>
      <c r="C30" s="12">
        <v>375.2</v>
      </c>
    </row>
    <row r="31" spans="1:3" ht="93.75">
      <c r="A31" s="13" t="s">
        <v>33</v>
      </c>
      <c r="B31" s="20" t="s">
        <v>38</v>
      </c>
      <c r="C31" s="12">
        <v>2115.4</v>
      </c>
    </row>
    <row r="32" spans="1:3" ht="37.5">
      <c r="A32" s="21" t="s">
        <v>49</v>
      </c>
      <c r="B32" s="22" t="s">
        <v>51</v>
      </c>
      <c r="C32" s="9">
        <f>C33</f>
        <v>32.5</v>
      </c>
    </row>
    <row r="33" spans="1:3" ht="37.5">
      <c r="A33" s="13" t="s">
        <v>50</v>
      </c>
      <c r="B33" s="20" t="s">
        <v>52</v>
      </c>
      <c r="C33" s="12">
        <v>32.5</v>
      </c>
    </row>
    <row r="34" spans="1:3" ht="37.5">
      <c r="A34" s="21" t="s">
        <v>53</v>
      </c>
      <c r="B34" s="22" t="s">
        <v>54</v>
      </c>
      <c r="C34" s="9">
        <v>130.6</v>
      </c>
    </row>
    <row r="35" spans="1:3" ht="19.5">
      <c r="A35" s="10"/>
      <c r="B35" s="23" t="s">
        <v>22</v>
      </c>
      <c r="C35" s="9">
        <f>C13+C34</f>
        <v>5934.7</v>
      </c>
    </row>
  </sheetData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2011-08-25T11:02:09Z</cp:lastPrinted>
  <dcterms:created xsi:type="dcterms:W3CDTF">1996-10-08T23:32:33Z</dcterms:created>
  <dcterms:modified xsi:type="dcterms:W3CDTF">2011-12-20T04:01:48Z</dcterms:modified>
  <cp:category/>
  <cp:version/>
  <cp:contentType/>
  <cp:contentStatus/>
</cp:coreProperties>
</file>