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МСУ" sheetId="2" r:id="rId1"/>
  </sheets>
  <definedNames>
    <definedName name="_xlnm.Print_Area" localSheetId="0">МСУ!$A$1:$T$47</definedName>
  </definedNames>
  <calcPr calcId="124519"/>
</workbook>
</file>

<file path=xl/calcChain.xml><?xml version="1.0" encoding="utf-8"?>
<calcChain xmlns="http://schemas.openxmlformats.org/spreadsheetml/2006/main">
  <c r="O10" i="2"/>
  <c r="P10"/>
  <c r="Q10"/>
  <c r="R10"/>
  <c r="S10"/>
  <c r="N10"/>
  <c r="O33"/>
  <c r="P33"/>
  <c r="Q33"/>
  <c r="R33"/>
  <c r="S33"/>
  <c r="N33"/>
  <c r="S9" l="1"/>
  <c r="S38" s="1"/>
  <c r="R9"/>
  <c r="R38" s="1"/>
  <c r="Q9"/>
  <c r="Q38" s="1"/>
  <c r="P9"/>
  <c r="P38" s="1"/>
  <c r="O9"/>
  <c r="O38" s="1"/>
  <c r="N9"/>
  <c r="N38" s="1"/>
</calcChain>
</file>

<file path=xl/sharedStrings.xml><?xml version="1.0" encoding="utf-8"?>
<sst xmlns="http://schemas.openxmlformats.org/spreadsheetml/2006/main" count="234" uniqueCount="177">
  <si>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</si>
  <si>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</si>
  <si>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</si>
  <si>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</si>
  <si>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</si>
  <si>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</si>
  <si>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</si>
  <si>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</si>
  <si>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</si>
  <si>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</si>
  <si>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</si>
  <si>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</si>
  <si>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</si>
  <si>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</si>
  <si>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</si>
  <si>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</si>
  <si>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</si>
  <si>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</si>
  <si>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</si>
  <si>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</si>
  <si>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</si>
  <si>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</si>
  <si>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</si>
  <si>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</si>
  <si>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</si>
  <si>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</si>
  <si>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</si>
  <si>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</si>
  <si>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</si>
  <si>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</si>
  <si>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</si>
  <si>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</si>
  <si>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Финансовый 2013 год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</si>
  <si>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</si>
  <si>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</si>
  <si>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</si>
  <si>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</si>
  <si>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</si>
  <si>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</si>
  <si>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</si>
  <si>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</si>
  <si>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</si>
  <si>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</si>
  <si>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0104,  0113,  1001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</si>
  <si>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</si>
  <si>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</si>
  <si>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</si>
  <si>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</si>
  <si>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</si>
  <si>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</si>
  <si>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</si>
  <si>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</si>
  <si>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</si>
  <si>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</si>
  <si>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</si>
  <si>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</si>
  <si>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</si>
  <si>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</si>
  <si>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</si>
  <si>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</si>
  <si>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</si>
  <si>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</si>
  <si>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</si>
  <si>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</si>
  <si>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</si>
  <si>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</si>
  <si>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</si>
  <si>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</si>
  <si>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</si>
  <si>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</si>
  <si>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</si>
  <si>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</si>
  <si>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</si>
  <si>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</si>
  <si>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</si>
  <si>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</si>
  <si>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</si>
  <si>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</si>
  <si>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</si>
  <si>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</si>
  <si>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</si>
  <si>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</si>
  <si>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</si>
  <si>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</si>
  <si>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</si>
  <si>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0104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</si>
  <si>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</si>
  <si>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</si>
  <si>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</si>
  <si>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</si>
  <si>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</si>
  <si>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</si>
  <si>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</si>
  <si>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</si>
  <si>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</si>
  <si>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</si>
  <si>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</si>
  <si>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Объем средств на исполнение расходного обязательства  (рублей)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</si>
  <si>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</si>
  <si>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</si>
  <si>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</si>
  <si>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</si>
  <si>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</si>
  <si>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</si>
  <si>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</si>
  <si>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</si>
  <si>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</si>
  <si>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</si>
  <si>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</si>
  <si>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</si>
  <si>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</si>
  <si>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>1.1.43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</si>
  <si>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</si>
  <si>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</si>
  <si>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</si>
  <si>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</si>
  <si>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</si>
  <si>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</si>
  <si>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</si>
  <si>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</si>
  <si>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</si>
  <si>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</si>
  <si>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</si>
  <si>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</si>
  <si>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</si>
  <si>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РП-А-4300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</si>
  <si>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</si>
  <si>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</si>
  <si>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</si>
  <si>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</si>
  <si>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</si>
  <si>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</si>
  <si>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</si>
  <si>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</si>
  <si>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Финансовый             2014 год</t>
  </si>
  <si>
    <t>Финансовый         2015 год</t>
  </si>
  <si>
    <t>Финансовый            2016 год</t>
  </si>
  <si>
    <t>Финансовый              2017 год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</si>
  <si>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</si>
  <si>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</si>
  <si>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</si>
  <si>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</si>
  <si>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</si>
  <si>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</si>
  <si>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</si>
  <si>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</si>
  <si>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</si>
  <si>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</si>
  <si>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</si>
  <si>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</si>
  <si>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</si>
  <si>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</si>
  <si>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</si>
  <si>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</si>
  <si>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</si>
  <si>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</si>
  <si>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</si>
  <si>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</si>
  <si>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</si>
  <si>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по состоянию на 01.01.2015</t>
  </si>
  <si>
    <r>
      <t xml:space="preserve">Уточненный реестр расходных обязательств муниципального образования "Нежновское сельское поселение" на 2015-2017 годы                     </t>
    </r>
    <r>
      <rPr>
        <sz val="14"/>
        <color indexed="8"/>
        <rFont val="Times New Roman"/>
        <family val="1"/>
        <charset val="204"/>
      </rPr>
      <t xml:space="preserve">  </t>
    </r>
  </si>
  <si>
    <t>(подпись)</t>
  </si>
  <si>
    <t>(расшифровка подписи)</t>
  </si>
  <si>
    <t>Исполнитель</t>
  </si>
  <si>
    <t>Глава администрации</t>
  </si>
  <si>
    <t>Решение № 20 по передаче полном.по признанию граждан нуждающ.жилищн.условий и на приобретение жилого помещен.</t>
  </si>
  <si>
    <t>20.06.2014г:18.12.2013г:18.12.2013г не установлен</t>
  </si>
  <si>
    <t>Реш.Совета депутатов№19"В области общегосударственного управления:№46"На обеспечение проведения выборов:№45"О содействии развитию на части территории мун.образ.иных форм местн.самоуправления</t>
  </si>
  <si>
    <t>Решение Совета депутатов №28 "По реализации мероприят.по развитию обществ.инфраструктуры"</t>
  </si>
  <si>
    <t>20.06.2014 года не установлен</t>
  </si>
  <si>
    <t>18.07.2014 года не установлен</t>
  </si>
  <si>
    <t>27.10.2014г:18.07.2014г не установлен</t>
  </si>
  <si>
    <t>Решение Совета депутатов № 13 "По обеспеч.выплат стим.хар-ра работникам культуры;Решение СД №28 по развитию общественной инфраструктуры"</t>
  </si>
  <si>
    <t>Решение Совета депутатов №11 "По реализации мероприятий гос.программы"Развитие автоном.дорог";Решение СД№27"В областинациональнойэкономики";Решение СД №18 "По реализацииобщественнойинфраструктуры муниципального значения"</t>
  </si>
  <si>
    <t>27.10.2014 г 18.07.2014 г 20.06.2014 г не установлен</t>
  </si>
  <si>
    <t>Решение Совета депутатов № 30 "По разработке правил землепользования и застройки";Решение СД №8 "По разработке генерального плана"</t>
  </si>
  <si>
    <t>05.12.2014г  21.03.2014г не установлен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</si>
</sst>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8">
    <font>
      <sz val="10"/>
      <name val="Arial"/>
    </font>
    <font>
      <sz val="10"/>
      <name val="Arial Cyr"/>
    </font>
    <font>
      <sz val="8.5"/>
      <name val="MS Sans Serif"/>
    </font>
    <font>
      <b/>
      <sz val="12"/>
      <color indexed="8"/>
      <name val="Times New Roman"/>
    </font>
    <font>
      <b/>
      <sz val="8.5"/>
      <color indexed="8"/>
      <name val="MS Sans Serif"/>
    </font>
    <font>
      <sz val="8.5"/>
      <color indexed="8"/>
      <name val="MS Sans Serif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49" fontId="2" fillId="0" borderId="0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top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" fontId="13" fillId="0" borderId="3" xfId="0" applyNumberFormat="1" applyFont="1" applyBorder="1" applyAlignment="1" applyProtection="1">
      <alignment horizontal="right" vertical="center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164" fontId="11" fillId="0" borderId="3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center" vertical="center" wrapText="1"/>
    </xf>
    <xf numFmtId="164" fontId="12" fillId="0" borderId="3" xfId="0" applyNumberFormat="1" applyFont="1" applyBorder="1" applyAlignment="1" applyProtection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0" fillId="0" borderId="4" xfId="0" applyFont="1" applyBorder="1" applyAlignment="1" applyProtection="1">
      <alignment vertical="top" wrapText="1" readingOrder="1"/>
      <protection locked="0"/>
    </xf>
    <xf numFmtId="0" fontId="10" fillId="0" borderId="3" xfId="0" applyFont="1" applyBorder="1" applyAlignment="1" applyProtection="1">
      <alignment vertical="top" wrapText="1" readingOrder="1"/>
      <protection locked="0"/>
    </xf>
    <xf numFmtId="0" fontId="11" fillId="0" borderId="7" xfId="0" applyNumberFormat="1" applyFont="1" applyBorder="1" applyAlignment="1" applyProtection="1">
      <alignment horizontal="left" vertical="center" wrapText="1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/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/>
    <xf numFmtId="0" fontId="16" fillId="0" borderId="4" xfId="0" applyFont="1" applyBorder="1" applyAlignment="1" applyProtection="1">
      <alignment horizontal="center" vertical="center" wrapText="1"/>
    </xf>
    <xf numFmtId="0" fontId="6" fillId="0" borderId="0" xfId="0" applyFont="1"/>
    <xf numFmtId="0" fontId="16" fillId="0" borderId="3" xfId="0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7" fillId="0" borderId="0" xfId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8" xfId="0" applyNumberFormat="1" applyFont="1" applyBorder="1" applyAlignment="1" applyProtection="1">
      <alignment horizontal="right" vertical="center"/>
      <protection locked="0"/>
    </xf>
    <xf numFmtId="4" fontId="10" fillId="0" borderId="7" xfId="0" applyNumberFormat="1" applyFont="1" applyBorder="1" applyAlignment="1" applyProtection="1">
      <alignment horizontal="right" vertical="center"/>
      <protection locked="0"/>
    </xf>
    <xf numFmtId="4" fontId="10" fillId="0" borderId="8" xfId="0" applyNumberFormat="1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43" fontId="16" fillId="0" borderId="4" xfId="0" applyNumberFormat="1" applyFont="1" applyBorder="1" applyAlignment="1" applyProtection="1">
      <alignment horizontal="center" vertical="center" wrapText="1"/>
    </xf>
    <xf numFmtId="43" fontId="16" fillId="0" borderId="6" xfId="0" applyNumberFormat="1" applyFont="1" applyBorder="1" applyAlignment="1" applyProtection="1">
      <alignment horizontal="center" vertical="center" wrapText="1"/>
    </xf>
    <xf numFmtId="43" fontId="16" fillId="0" borderId="5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</xf>
    <xf numFmtId="49" fontId="11" fillId="0" borderId="8" xfId="0" applyNumberFormat="1" applyFont="1" applyBorder="1" applyAlignment="1" applyProtection="1">
      <alignment horizontal="left" vertical="center" wrapText="1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4" fontId="10" fillId="0" borderId="8" xfId="0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4"/>
  <sheetViews>
    <sheetView showGridLines="0" tabSelected="1" view="pageBreakPreview" topLeftCell="D1" zoomScale="60" workbookViewId="0">
      <selection activeCell="K28" sqref="K28"/>
    </sheetView>
  </sheetViews>
  <sheetFormatPr defaultRowHeight="10.5" customHeight="1"/>
  <cols>
    <col min="1" max="1" width="7.7109375" customWidth="1"/>
    <col min="2" max="2" width="37.7109375" customWidth="1"/>
    <col min="3" max="3" width="14.28515625" customWidth="1"/>
    <col min="4" max="4" width="18.7109375" customWidth="1"/>
    <col min="5" max="5" width="25.28515625" customWidth="1"/>
    <col min="6" max="6" width="11.7109375" customWidth="1"/>
    <col min="7" max="7" width="13.7109375" customWidth="1"/>
    <col min="8" max="8" width="23.28515625" customWidth="1"/>
    <col min="9" max="9" width="12.7109375" customWidth="1"/>
    <col min="10" max="10" width="14.140625" customWidth="1"/>
    <col min="11" max="11" width="25.85546875" customWidth="1"/>
    <col min="12" max="12" width="12.28515625" customWidth="1"/>
    <col min="13" max="13" width="14.140625" customWidth="1"/>
    <col min="14" max="14" width="16.140625" customWidth="1"/>
    <col min="15" max="15" width="15.28515625" customWidth="1"/>
    <col min="16" max="16" width="15.85546875" customWidth="1"/>
    <col min="17" max="17" width="15.7109375" customWidth="1"/>
    <col min="18" max="18" width="16.5703125" customWidth="1"/>
    <col min="19" max="19" width="15.28515625" customWidth="1"/>
    <col min="20" max="20" width="12.28515625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s="36" customFormat="1" ht="40.5" customHeight="1">
      <c r="A3" s="46" t="s">
        <v>160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35"/>
    </row>
    <row r="4" spans="1:20" ht="20.25" customHeight="1">
      <c r="A4" s="70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"/>
    </row>
    <row r="5" spans="1:20" s="40" customFormat="1" ht="28.15" customHeight="1">
      <c r="A5" s="57" t="s">
        <v>0</v>
      </c>
      <c r="B5" s="57"/>
      <c r="C5" s="57"/>
      <c r="D5" s="39" t="s">
        <v>1</v>
      </c>
      <c r="E5" s="61" t="s">
        <v>2</v>
      </c>
      <c r="F5" s="62"/>
      <c r="G5" s="62"/>
      <c r="H5" s="62"/>
      <c r="I5" s="62"/>
      <c r="J5" s="62"/>
      <c r="K5" s="62"/>
      <c r="L5" s="62"/>
      <c r="M5" s="63" t="s">
        <v>14</v>
      </c>
      <c r="N5" s="58" t="s">
        <v>97</v>
      </c>
      <c r="O5" s="59"/>
      <c r="P5" s="59"/>
      <c r="Q5" s="59"/>
      <c r="R5" s="59"/>
      <c r="S5" s="59"/>
      <c r="T5" s="57" t="s">
        <v>3</v>
      </c>
    </row>
    <row r="6" spans="1:20" s="40" customFormat="1" ht="39.75" customHeight="1">
      <c r="A6" s="57"/>
      <c r="B6" s="57"/>
      <c r="C6" s="57"/>
      <c r="D6" s="55" t="s">
        <v>4</v>
      </c>
      <c r="E6" s="58" t="s">
        <v>5</v>
      </c>
      <c r="F6" s="59"/>
      <c r="G6" s="60"/>
      <c r="H6" s="58" t="s">
        <v>6</v>
      </c>
      <c r="I6" s="59"/>
      <c r="J6" s="60"/>
      <c r="K6" s="58" t="s">
        <v>7</v>
      </c>
      <c r="L6" s="59"/>
      <c r="M6" s="60"/>
      <c r="N6" s="58" t="s">
        <v>32</v>
      </c>
      <c r="O6" s="60"/>
      <c r="P6" s="57" t="s">
        <v>134</v>
      </c>
      <c r="Q6" s="57" t="s">
        <v>135</v>
      </c>
      <c r="R6" s="58" t="s">
        <v>8</v>
      </c>
      <c r="S6" s="59"/>
      <c r="T6" s="57"/>
    </row>
    <row r="7" spans="1:20" s="40" customFormat="1" ht="80.25" customHeight="1">
      <c r="A7" s="57"/>
      <c r="B7" s="57"/>
      <c r="C7" s="57"/>
      <c r="D7" s="56"/>
      <c r="E7" s="41" t="s">
        <v>9</v>
      </c>
      <c r="F7" s="41" t="s">
        <v>10</v>
      </c>
      <c r="G7" s="41" t="s">
        <v>11</v>
      </c>
      <c r="H7" s="41" t="s">
        <v>9</v>
      </c>
      <c r="I7" s="41" t="s">
        <v>10</v>
      </c>
      <c r="J7" s="41" t="s">
        <v>11</v>
      </c>
      <c r="K7" s="41" t="s">
        <v>9</v>
      </c>
      <c r="L7" s="41" t="s">
        <v>10</v>
      </c>
      <c r="M7" s="41" t="s">
        <v>11</v>
      </c>
      <c r="N7" s="41" t="s">
        <v>12</v>
      </c>
      <c r="O7" s="41" t="s">
        <v>13</v>
      </c>
      <c r="P7" s="57"/>
      <c r="Q7" s="57"/>
      <c r="R7" s="41" t="s">
        <v>136</v>
      </c>
      <c r="S7" s="41" t="s">
        <v>137</v>
      </c>
      <c r="T7" s="57"/>
    </row>
    <row r="8" spans="1:20" s="38" customFormat="1" ht="13.9" customHeight="1">
      <c r="A8" s="27" t="s">
        <v>15</v>
      </c>
      <c r="B8" s="37" t="s">
        <v>16</v>
      </c>
      <c r="C8" s="37" t="s">
        <v>17</v>
      </c>
      <c r="D8" s="3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7" t="s">
        <v>23</v>
      </c>
      <c r="J8" s="27" t="s">
        <v>24</v>
      </c>
      <c r="K8" s="27" t="s">
        <v>25</v>
      </c>
      <c r="L8" s="27" t="s">
        <v>26</v>
      </c>
      <c r="M8" s="27" t="s">
        <v>27</v>
      </c>
      <c r="N8" s="27" t="s">
        <v>28</v>
      </c>
      <c r="O8" s="27" t="s">
        <v>29</v>
      </c>
      <c r="P8" s="27" t="s">
        <v>30</v>
      </c>
      <c r="Q8" s="27" t="s">
        <v>31</v>
      </c>
      <c r="R8" s="27" t="s">
        <v>33</v>
      </c>
      <c r="S8" s="27" t="s">
        <v>34</v>
      </c>
      <c r="T8" s="27" t="s">
        <v>35</v>
      </c>
    </row>
    <row r="9" spans="1:20" ht="15.75">
      <c r="A9" s="6" t="s">
        <v>36</v>
      </c>
      <c r="B9" s="7" t="s">
        <v>117</v>
      </c>
      <c r="C9" s="9" t="s">
        <v>37</v>
      </c>
      <c r="D9" s="9"/>
      <c r="E9" s="10"/>
      <c r="F9" s="10"/>
      <c r="G9" s="10"/>
      <c r="H9" s="11"/>
      <c r="I9" s="11"/>
      <c r="J9" s="11"/>
      <c r="K9" s="11"/>
      <c r="L9" s="11"/>
      <c r="M9" s="11"/>
      <c r="N9" s="12">
        <f t="shared" ref="N9:S9" si="0">N10+N32+N33+N37</f>
        <v>11530072</v>
      </c>
      <c r="O9" s="12">
        <f t="shared" si="0"/>
        <v>10940882.800000001</v>
      </c>
      <c r="P9" s="12">
        <f t="shared" si="0"/>
        <v>10537944</v>
      </c>
      <c r="Q9" s="12">
        <f t="shared" si="0"/>
        <v>8259800</v>
      </c>
      <c r="R9" s="12">
        <f t="shared" si="0"/>
        <v>8228800</v>
      </c>
      <c r="S9" s="12">
        <f t="shared" si="0"/>
        <v>8335300</v>
      </c>
      <c r="T9" s="3"/>
    </row>
    <row r="10" spans="1:20" ht="94.5">
      <c r="A10" s="6" t="s">
        <v>38</v>
      </c>
      <c r="B10" s="7" t="s">
        <v>116</v>
      </c>
      <c r="C10" s="9" t="s">
        <v>39</v>
      </c>
      <c r="D10" s="9"/>
      <c r="E10" s="10"/>
      <c r="F10" s="10"/>
      <c r="G10" s="10"/>
      <c r="H10" s="11"/>
      <c r="I10" s="11"/>
      <c r="J10" s="11"/>
      <c r="K10" s="11"/>
      <c r="L10" s="11"/>
      <c r="M10" s="11"/>
      <c r="N10" s="12">
        <f t="shared" ref="N10:S10" si="1">N11+N13+N14+N16+N17+N18+N19+N20+N21+N22+N23+N25+N26+N27+N28+N29+N30+N31</f>
        <v>11433196</v>
      </c>
      <c r="O10" s="12">
        <f t="shared" si="1"/>
        <v>10844006.800000001</v>
      </c>
      <c r="P10" s="12">
        <f t="shared" si="1"/>
        <v>10438034</v>
      </c>
      <c r="Q10" s="12">
        <f t="shared" si="1"/>
        <v>8159600</v>
      </c>
      <c r="R10" s="12">
        <f t="shared" si="1"/>
        <v>8228800</v>
      </c>
      <c r="S10" s="12">
        <f t="shared" si="1"/>
        <v>8335300</v>
      </c>
      <c r="T10" s="3"/>
    </row>
    <row r="11" spans="1:20" ht="189">
      <c r="A11" s="47" t="s">
        <v>40</v>
      </c>
      <c r="B11" s="49" t="s">
        <v>41</v>
      </c>
      <c r="C11" s="49" t="s">
        <v>42</v>
      </c>
      <c r="D11" s="49" t="s">
        <v>43</v>
      </c>
      <c r="E11" s="22" t="s">
        <v>126</v>
      </c>
      <c r="F11" s="18" t="s">
        <v>127</v>
      </c>
      <c r="G11" s="18" t="s">
        <v>128</v>
      </c>
      <c r="H11" s="23" t="s">
        <v>131</v>
      </c>
      <c r="I11" s="13" t="s">
        <v>132</v>
      </c>
      <c r="J11" s="18" t="s">
        <v>133</v>
      </c>
      <c r="K11" s="24" t="s">
        <v>167</v>
      </c>
      <c r="L11" s="21"/>
      <c r="M11" s="21" t="s">
        <v>166</v>
      </c>
      <c r="N11" s="51">
        <v>3898300</v>
      </c>
      <c r="O11" s="51">
        <v>3810571.81</v>
      </c>
      <c r="P11" s="53">
        <v>4138900</v>
      </c>
      <c r="Q11" s="53">
        <v>4393700</v>
      </c>
      <c r="R11" s="53">
        <v>4418100</v>
      </c>
      <c r="S11" s="53">
        <v>4442000</v>
      </c>
      <c r="T11" s="64"/>
    </row>
    <row r="12" spans="1:20" ht="82.5" customHeight="1">
      <c r="A12" s="48"/>
      <c r="B12" s="50"/>
      <c r="C12" s="50"/>
      <c r="D12" s="50"/>
      <c r="E12" s="23" t="s">
        <v>129</v>
      </c>
      <c r="F12" s="28" t="s">
        <v>127</v>
      </c>
      <c r="G12" s="28" t="s">
        <v>130</v>
      </c>
      <c r="H12" s="23"/>
      <c r="I12" s="13"/>
      <c r="J12" s="13"/>
      <c r="K12" s="25"/>
      <c r="L12" s="13"/>
      <c r="M12" s="13"/>
      <c r="N12" s="52"/>
      <c r="O12" s="52"/>
      <c r="P12" s="54"/>
      <c r="Q12" s="54"/>
      <c r="R12" s="54"/>
      <c r="S12" s="54"/>
      <c r="T12" s="65"/>
    </row>
    <row r="13" spans="1:20" ht="210" customHeight="1">
      <c r="A13" s="19" t="s">
        <v>47</v>
      </c>
      <c r="B13" s="31" t="s">
        <v>119</v>
      </c>
      <c r="C13" s="20" t="s">
        <v>118</v>
      </c>
      <c r="D13" s="20" t="s">
        <v>120</v>
      </c>
      <c r="E13" s="28" t="s">
        <v>126</v>
      </c>
      <c r="F13" s="28" t="s">
        <v>141</v>
      </c>
      <c r="G13" s="28" t="s">
        <v>128</v>
      </c>
      <c r="H13" s="13"/>
      <c r="I13" s="13"/>
      <c r="J13" s="13"/>
      <c r="K13" s="13"/>
      <c r="L13" s="13"/>
      <c r="M13" s="13"/>
      <c r="N13" s="32">
        <v>0</v>
      </c>
      <c r="O13" s="32">
        <v>0</v>
      </c>
      <c r="P13" s="32">
        <v>22900</v>
      </c>
      <c r="Q13" s="32">
        <v>0</v>
      </c>
      <c r="R13" s="32">
        <v>0</v>
      </c>
      <c r="S13" s="32">
        <v>0</v>
      </c>
      <c r="T13" s="26"/>
    </row>
    <row r="14" spans="1:20" ht="145.5" customHeight="1">
      <c r="A14" s="47" t="s">
        <v>56</v>
      </c>
      <c r="B14" s="66" t="s">
        <v>44</v>
      </c>
      <c r="C14" s="49" t="s">
        <v>45</v>
      </c>
      <c r="D14" s="49" t="s">
        <v>46</v>
      </c>
      <c r="E14" s="28" t="s">
        <v>126</v>
      </c>
      <c r="F14" s="28" t="s">
        <v>141</v>
      </c>
      <c r="G14" s="28" t="s">
        <v>128</v>
      </c>
      <c r="H14" s="13"/>
      <c r="I14" s="13"/>
      <c r="J14" s="13"/>
      <c r="K14" s="13"/>
      <c r="L14" s="13"/>
      <c r="M14" s="13"/>
      <c r="N14" s="53">
        <v>192300</v>
      </c>
      <c r="O14" s="53">
        <v>133413.1</v>
      </c>
      <c r="P14" s="53">
        <v>120000</v>
      </c>
      <c r="Q14" s="53">
        <v>50000</v>
      </c>
      <c r="R14" s="53">
        <v>52700</v>
      </c>
      <c r="S14" s="53">
        <v>55300</v>
      </c>
      <c r="T14" s="64"/>
    </row>
    <row r="15" spans="1:20" ht="145.5" customHeight="1">
      <c r="A15" s="48"/>
      <c r="B15" s="67"/>
      <c r="C15" s="50"/>
      <c r="D15" s="50"/>
      <c r="E15" s="29" t="s">
        <v>144</v>
      </c>
      <c r="F15" s="30" t="s">
        <v>145</v>
      </c>
      <c r="G15" s="30" t="s">
        <v>146</v>
      </c>
      <c r="H15" s="13"/>
      <c r="I15" s="13"/>
      <c r="J15" s="13"/>
      <c r="K15" s="13"/>
      <c r="L15" s="13"/>
      <c r="M15" s="13"/>
      <c r="N15" s="54"/>
      <c r="O15" s="54"/>
      <c r="P15" s="54"/>
      <c r="Q15" s="54"/>
      <c r="R15" s="54"/>
      <c r="S15" s="54"/>
      <c r="T15" s="65"/>
    </row>
    <row r="16" spans="1:20" ht="110.25">
      <c r="A16" s="6" t="s">
        <v>60</v>
      </c>
      <c r="B16" s="7" t="s">
        <v>48</v>
      </c>
      <c r="C16" s="8" t="s">
        <v>49</v>
      </c>
      <c r="D16" s="8" t="s">
        <v>50</v>
      </c>
      <c r="E16" s="28" t="s">
        <v>126</v>
      </c>
      <c r="F16" s="28" t="s">
        <v>142</v>
      </c>
      <c r="G16" s="28" t="s">
        <v>128</v>
      </c>
      <c r="H16" s="13"/>
      <c r="I16" s="13"/>
      <c r="J16" s="13"/>
      <c r="K16" s="13"/>
      <c r="L16" s="13"/>
      <c r="M16" s="13"/>
      <c r="N16" s="14">
        <v>158100</v>
      </c>
      <c r="O16" s="14">
        <v>138100</v>
      </c>
      <c r="P16" s="14">
        <v>165600</v>
      </c>
      <c r="Q16" s="14">
        <v>169400</v>
      </c>
      <c r="R16" s="14">
        <v>177400</v>
      </c>
      <c r="S16" s="14">
        <v>185300</v>
      </c>
      <c r="T16" s="4"/>
    </row>
    <row r="17" spans="1:20" ht="94.5">
      <c r="A17" s="6" t="s">
        <v>67</v>
      </c>
      <c r="B17" s="7" t="s">
        <v>51</v>
      </c>
      <c r="C17" s="8" t="s">
        <v>52</v>
      </c>
      <c r="D17" s="8" t="s">
        <v>46</v>
      </c>
      <c r="E17" s="28" t="s">
        <v>126</v>
      </c>
      <c r="F17" s="28" t="s">
        <v>142</v>
      </c>
      <c r="G17" s="28" t="s">
        <v>128</v>
      </c>
      <c r="H17" s="13"/>
      <c r="I17" s="13"/>
      <c r="J17" s="13"/>
      <c r="K17" s="13"/>
      <c r="L17" s="13"/>
      <c r="M17" s="13"/>
      <c r="N17" s="14">
        <v>0</v>
      </c>
      <c r="O17" s="14">
        <v>0</v>
      </c>
      <c r="P17" s="14">
        <v>31000</v>
      </c>
      <c r="Q17" s="14">
        <v>0</v>
      </c>
      <c r="R17" s="14">
        <v>0</v>
      </c>
      <c r="S17" s="14">
        <v>0</v>
      </c>
      <c r="T17" s="4"/>
    </row>
    <row r="18" spans="1:20" ht="78.75" hidden="1">
      <c r="A18" s="6" t="s">
        <v>71</v>
      </c>
      <c r="B18" s="7" t="s">
        <v>53</v>
      </c>
      <c r="C18" s="8" t="s">
        <v>54</v>
      </c>
      <c r="D18" s="8" t="s">
        <v>55</v>
      </c>
      <c r="E18" s="7"/>
      <c r="F18" s="7"/>
      <c r="G18" s="7"/>
      <c r="H18" s="13"/>
      <c r="I18" s="13"/>
      <c r="J18" s="13"/>
      <c r="K18" s="13"/>
      <c r="L18" s="13"/>
      <c r="M18" s="13"/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4"/>
    </row>
    <row r="19" spans="1:20" ht="315">
      <c r="A19" s="6" t="s">
        <v>75</v>
      </c>
      <c r="B19" s="15" t="s">
        <v>57</v>
      </c>
      <c r="C19" s="8" t="s">
        <v>58</v>
      </c>
      <c r="D19" s="8" t="s">
        <v>59</v>
      </c>
      <c r="E19" s="28" t="s">
        <v>126</v>
      </c>
      <c r="F19" s="28" t="s">
        <v>142</v>
      </c>
      <c r="G19" s="28" t="s">
        <v>128</v>
      </c>
      <c r="H19" s="13"/>
      <c r="I19" s="13"/>
      <c r="J19" s="13"/>
      <c r="K19" s="13"/>
      <c r="L19" s="13"/>
      <c r="M19" s="13"/>
      <c r="N19" s="14">
        <v>4016036</v>
      </c>
      <c r="O19" s="14">
        <v>3594601.16</v>
      </c>
      <c r="P19" s="14">
        <v>1881071</v>
      </c>
      <c r="Q19" s="14">
        <v>1094600</v>
      </c>
      <c r="R19" s="14">
        <v>1094600</v>
      </c>
      <c r="S19" s="14">
        <v>1094600</v>
      </c>
      <c r="T19" s="4"/>
    </row>
    <row r="20" spans="1:20" ht="173.25">
      <c r="A20" s="6" t="s">
        <v>79</v>
      </c>
      <c r="B20" s="15" t="s">
        <v>61</v>
      </c>
      <c r="C20" s="8" t="s">
        <v>62</v>
      </c>
      <c r="D20" s="8" t="s">
        <v>63</v>
      </c>
      <c r="E20" s="28" t="s">
        <v>126</v>
      </c>
      <c r="F20" s="28" t="s">
        <v>142</v>
      </c>
      <c r="G20" s="28" t="s">
        <v>128</v>
      </c>
      <c r="H20" s="13"/>
      <c r="I20" s="13"/>
      <c r="J20" s="13"/>
      <c r="K20" s="13" t="s">
        <v>165</v>
      </c>
      <c r="L20" s="13"/>
      <c r="M20" s="13" t="s">
        <v>169</v>
      </c>
      <c r="N20" s="14">
        <v>0</v>
      </c>
      <c r="O20" s="14">
        <v>0</v>
      </c>
      <c r="P20" s="14">
        <v>1153</v>
      </c>
      <c r="Q20" s="14">
        <v>3900</v>
      </c>
      <c r="R20" s="14">
        <v>4200</v>
      </c>
      <c r="S20" s="14">
        <v>4500</v>
      </c>
      <c r="T20" s="4"/>
    </row>
    <row r="21" spans="1:20" ht="63" hidden="1">
      <c r="A21" s="6" t="s">
        <v>121</v>
      </c>
      <c r="B21" s="15" t="s">
        <v>122</v>
      </c>
      <c r="C21" s="8" t="s">
        <v>123</v>
      </c>
      <c r="D21" s="8" t="s">
        <v>124</v>
      </c>
      <c r="E21" s="7"/>
      <c r="F21" s="7"/>
      <c r="G21" s="7"/>
      <c r="H21" s="13"/>
      <c r="I21" s="13"/>
      <c r="J21" s="13"/>
      <c r="K21" s="13"/>
      <c r="L21" s="13"/>
      <c r="M21" s="13"/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4"/>
    </row>
    <row r="22" spans="1:20" ht="110.25">
      <c r="A22" s="6" t="s">
        <v>138</v>
      </c>
      <c r="B22" s="15" t="s">
        <v>140</v>
      </c>
      <c r="C22" s="8" t="s">
        <v>139</v>
      </c>
      <c r="D22" s="8" t="s">
        <v>46</v>
      </c>
      <c r="E22" s="28" t="s">
        <v>126</v>
      </c>
      <c r="F22" s="28" t="s">
        <v>142</v>
      </c>
      <c r="G22" s="28" t="s">
        <v>128</v>
      </c>
      <c r="H22" s="13"/>
      <c r="I22" s="13"/>
      <c r="J22" s="13"/>
      <c r="K22" s="13" t="s">
        <v>168</v>
      </c>
      <c r="L22" s="13"/>
      <c r="M22" s="13" t="s">
        <v>170</v>
      </c>
      <c r="N22" s="14">
        <v>5600</v>
      </c>
      <c r="O22" s="14">
        <v>5600</v>
      </c>
      <c r="P22" s="14">
        <v>5500</v>
      </c>
      <c r="Q22" s="14">
        <v>5400</v>
      </c>
      <c r="R22" s="14">
        <v>5700</v>
      </c>
      <c r="S22" s="14">
        <v>6000</v>
      </c>
      <c r="T22" s="4"/>
    </row>
    <row r="23" spans="1:20" ht="126">
      <c r="A23" s="47" t="s">
        <v>104</v>
      </c>
      <c r="B23" s="49" t="s">
        <v>64</v>
      </c>
      <c r="C23" s="49" t="s">
        <v>65</v>
      </c>
      <c r="D23" s="49" t="s">
        <v>66</v>
      </c>
      <c r="E23" s="28" t="s">
        <v>126</v>
      </c>
      <c r="F23" s="28" t="s">
        <v>142</v>
      </c>
      <c r="G23" s="28" t="s">
        <v>128</v>
      </c>
      <c r="H23" s="13"/>
      <c r="I23" s="13"/>
      <c r="J23" s="13"/>
      <c r="K23" s="13" t="s">
        <v>172</v>
      </c>
      <c r="L23" s="13"/>
      <c r="M23" s="13" t="s">
        <v>171</v>
      </c>
      <c r="N23" s="68">
        <v>860375.2</v>
      </c>
      <c r="O23" s="68">
        <v>860351.63</v>
      </c>
      <c r="P23" s="68">
        <v>721200</v>
      </c>
      <c r="Q23" s="68">
        <v>419900</v>
      </c>
      <c r="R23" s="68">
        <v>422800</v>
      </c>
      <c r="S23" s="68">
        <v>425700</v>
      </c>
      <c r="T23" s="4"/>
    </row>
    <row r="24" spans="1:20" ht="53.25" customHeight="1">
      <c r="A24" s="48"/>
      <c r="B24" s="50"/>
      <c r="C24" s="50"/>
      <c r="D24" s="50"/>
      <c r="E24" s="30" t="s">
        <v>147</v>
      </c>
      <c r="F24" s="30" t="s">
        <v>148</v>
      </c>
      <c r="G24" s="30" t="s">
        <v>149</v>
      </c>
      <c r="I24" s="13"/>
      <c r="J24" s="13"/>
      <c r="K24" s="13"/>
      <c r="L24" s="13"/>
      <c r="M24" s="13"/>
      <c r="N24" s="69"/>
      <c r="O24" s="69"/>
      <c r="P24" s="69"/>
      <c r="Q24" s="69"/>
      <c r="R24" s="69"/>
      <c r="S24" s="69"/>
      <c r="T24" s="4"/>
    </row>
    <row r="25" spans="1:20" ht="126">
      <c r="A25" s="6" t="s">
        <v>105</v>
      </c>
      <c r="B25" s="7" t="s">
        <v>68</v>
      </c>
      <c r="C25" s="8" t="s">
        <v>69</v>
      </c>
      <c r="D25" s="8" t="s">
        <v>70</v>
      </c>
      <c r="E25" s="28" t="s">
        <v>126</v>
      </c>
      <c r="F25" s="28" t="s">
        <v>142</v>
      </c>
      <c r="G25" s="28" t="s">
        <v>128</v>
      </c>
      <c r="H25" s="13"/>
      <c r="I25" s="13"/>
      <c r="J25" s="13"/>
      <c r="K25" s="13" t="s">
        <v>172</v>
      </c>
      <c r="L25" s="13"/>
      <c r="M25" s="13" t="s">
        <v>171</v>
      </c>
      <c r="N25" s="14">
        <v>1298724.8</v>
      </c>
      <c r="O25" s="14">
        <v>1298563.1000000001</v>
      </c>
      <c r="P25" s="14">
        <v>1105800</v>
      </c>
      <c r="Q25" s="14">
        <v>880000</v>
      </c>
      <c r="R25" s="14">
        <v>848900</v>
      </c>
      <c r="S25" s="14">
        <v>857300</v>
      </c>
      <c r="T25" s="4"/>
    </row>
    <row r="26" spans="1:20" ht="110.25" hidden="1">
      <c r="A26" s="6" t="s">
        <v>106</v>
      </c>
      <c r="B26" s="7" t="s">
        <v>72</v>
      </c>
      <c r="C26" s="8" t="s">
        <v>73</v>
      </c>
      <c r="D26" s="8" t="s">
        <v>74</v>
      </c>
      <c r="E26" s="7"/>
      <c r="F26" s="7"/>
      <c r="G26" s="7"/>
      <c r="H26" s="13"/>
      <c r="I26" s="13"/>
      <c r="J26" s="13"/>
      <c r="K26" s="13"/>
      <c r="L26" s="13"/>
      <c r="M26" s="13"/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4"/>
    </row>
    <row r="27" spans="1:20" ht="94.5">
      <c r="A27" s="6" t="s">
        <v>107</v>
      </c>
      <c r="B27" s="7" t="s">
        <v>76</v>
      </c>
      <c r="C27" s="8" t="s">
        <v>77</v>
      </c>
      <c r="D27" s="8" t="s">
        <v>78</v>
      </c>
      <c r="E27" s="28" t="s">
        <v>126</v>
      </c>
      <c r="F27" s="28" t="s">
        <v>142</v>
      </c>
      <c r="G27" s="28" t="s">
        <v>128</v>
      </c>
      <c r="H27" s="13"/>
      <c r="I27" s="13"/>
      <c r="J27" s="13"/>
      <c r="K27" s="13"/>
      <c r="L27" s="13"/>
      <c r="M27" s="13"/>
      <c r="N27" s="14">
        <v>209300</v>
      </c>
      <c r="O27" s="14">
        <v>208377</v>
      </c>
      <c r="P27" s="14">
        <v>0</v>
      </c>
      <c r="Q27" s="14">
        <v>0</v>
      </c>
      <c r="R27" s="14">
        <v>0</v>
      </c>
      <c r="S27" s="14">
        <v>0</v>
      </c>
      <c r="T27" s="4"/>
    </row>
    <row r="28" spans="1:20" ht="409.5">
      <c r="A28" s="6" t="s">
        <v>108</v>
      </c>
      <c r="B28" s="15" t="s">
        <v>80</v>
      </c>
      <c r="C28" s="8" t="s">
        <v>81</v>
      </c>
      <c r="D28" s="8" t="s">
        <v>82</v>
      </c>
      <c r="E28" s="28" t="s">
        <v>126</v>
      </c>
      <c r="F28" s="28" t="s">
        <v>142</v>
      </c>
      <c r="G28" s="28" t="s">
        <v>128</v>
      </c>
      <c r="H28" s="13"/>
      <c r="I28" s="13"/>
      <c r="J28" s="13"/>
      <c r="K28" s="13" t="s">
        <v>173</v>
      </c>
      <c r="L28" s="13"/>
      <c r="M28" s="13" t="s">
        <v>174</v>
      </c>
      <c r="N28" s="14">
        <v>751860</v>
      </c>
      <c r="O28" s="14">
        <v>751829</v>
      </c>
      <c r="P28" s="14">
        <v>2001810</v>
      </c>
      <c r="Q28" s="14">
        <v>1098600</v>
      </c>
      <c r="R28" s="14">
        <v>1157900</v>
      </c>
      <c r="S28" s="14">
        <v>1215800</v>
      </c>
      <c r="T28" s="4"/>
    </row>
    <row r="29" spans="1:20" ht="409.5">
      <c r="A29" s="6" t="s">
        <v>109</v>
      </c>
      <c r="B29" s="15" t="s">
        <v>83</v>
      </c>
      <c r="C29" s="8" t="s">
        <v>84</v>
      </c>
      <c r="D29" s="8" t="s">
        <v>85</v>
      </c>
      <c r="E29" s="28" t="s">
        <v>126</v>
      </c>
      <c r="F29" s="28" t="s">
        <v>142</v>
      </c>
      <c r="G29" s="28" t="s">
        <v>128</v>
      </c>
      <c r="H29" s="13"/>
      <c r="I29" s="13"/>
      <c r="J29" s="13"/>
      <c r="K29" s="13" t="s">
        <v>175</v>
      </c>
      <c r="L29" s="13"/>
      <c r="M29" s="13" t="s">
        <v>176</v>
      </c>
      <c r="N29" s="14">
        <v>42600</v>
      </c>
      <c r="O29" s="14">
        <v>42600</v>
      </c>
      <c r="P29" s="14">
        <v>241600</v>
      </c>
      <c r="Q29" s="14">
        <v>42600</v>
      </c>
      <c r="R29" s="14">
        <v>44900</v>
      </c>
      <c r="S29" s="14">
        <v>47100</v>
      </c>
      <c r="T29" s="4"/>
    </row>
    <row r="30" spans="1:20" ht="31.5" hidden="1">
      <c r="A30" s="6" t="s">
        <v>110</v>
      </c>
      <c r="B30" s="7" t="s">
        <v>86</v>
      </c>
      <c r="C30" s="8" t="s">
        <v>87</v>
      </c>
      <c r="D30" s="8" t="s">
        <v>78</v>
      </c>
      <c r="E30" s="7"/>
      <c r="F30" s="7"/>
      <c r="G30" s="7"/>
      <c r="H30" s="13"/>
      <c r="I30" s="13"/>
      <c r="J30" s="13"/>
      <c r="K30" s="13"/>
      <c r="L30" s="13"/>
      <c r="M30" s="13"/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4"/>
    </row>
    <row r="31" spans="1:20" ht="126">
      <c r="A31" s="6" t="s">
        <v>111</v>
      </c>
      <c r="B31" s="7" t="s">
        <v>112</v>
      </c>
      <c r="C31" s="8" t="s">
        <v>125</v>
      </c>
      <c r="D31" s="8" t="s">
        <v>46</v>
      </c>
      <c r="E31" s="28" t="s">
        <v>126</v>
      </c>
      <c r="F31" s="28" t="s">
        <v>142</v>
      </c>
      <c r="G31" s="28" t="s">
        <v>128</v>
      </c>
      <c r="H31" s="13"/>
      <c r="I31" s="13"/>
      <c r="J31" s="13"/>
      <c r="K31" s="13"/>
      <c r="L31" s="13"/>
      <c r="M31" s="13"/>
      <c r="N31" s="14">
        <v>0</v>
      </c>
      <c r="O31" s="14">
        <v>0</v>
      </c>
      <c r="P31" s="14">
        <v>1500</v>
      </c>
      <c r="Q31" s="14">
        <v>1500</v>
      </c>
      <c r="R31" s="14">
        <v>1600</v>
      </c>
      <c r="S31" s="14">
        <v>1700</v>
      </c>
      <c r="T31" s="4"/>
    </row>
    <row r="32" spans="1:20" ht="157.5">
      <c r="A32" s="16" t="s">
        <v>88</v>
      </c>
      <c r="B32" s="10" t="s">
        <v>113</v>
      </c>
      <c r="C32" s="9" t="s">
        <v>98</v>
      </c>
      <c r="D32" s="9"/>
      <c r="E32" s="10"/>
      <c r="F32" s="10"/>
      <c r="G32" s="10"/>
      <c r="H32" s="11"/>
      <c r="I32" s="11"/>
      <c r="J32" s="11"/>
      <c r="K32" s="11"/>
      <c r="L32" s="11"/>
      <c r="M32" s="11"/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3"/>
    </row>
    <row r="33" spans="1:154" ht="131.25" customHeight="1">
      <c r="A33" s="16" t="s">
        <v>100</v>
      </c>
      <c r="B33" s="10" t="s">
        <v>114</v>
      </c>
      <c r="C33" s="9" t="s">
        <v>89</v>
      </c>
      <c r="D33" s="9"/>
      <c r="E33" s="10"/>
      <c r="F33" s="10"/>
      <c r="G33" s="10"/>
      <c r="H33" s="11"/>
      <c r="I33" s="11"/>
      <c r="J33" s="11"/>
      <c r="K33" s="11"/>
      <c r="L33" s="11"/>
      <c r="M33" s="11"/>
      <c r="N33" s="12">
        <f>N34+N36</f>
        <v>96876</v>
      </c>
      <c r="O33" s="12">
        <f t="shared" ref="O33:S33" si="2">O34+O36</f>
        <v>96876</v>
      </c>
      <c r="P33" s="12">
        <f t="shared" si="2"/>
        <v>99910</v>
      </c>
      <c r="Q33" s="12">
        <f t="shared" si="2"/>
        <v>100200</v>
      </c>
      <c r="R33" s="12">
        <f t="shared" si="2"/>
        <v>0</v>
      </c>
      <c r="S33" s="12">
        <f t="shared" si="2"/>
        <v>0</v>
      </c>
      <c r="T33" s="3"/>
    </row>
    <row r="34" spans="1:154" ht="252">
      <c r="A34" s="47" t="s">
        <v>102</v>
      </c>
      <c r="B34" s="66" t="s">
        <v>90</v>
      </c>
      <c r="C34" s="49" t="s">
        <v>91</v>
      </c>
      <c r="D34" s="49" t="s">
        <v>92</v>
      </c>
      <c r="E34" s="28" t="s">
        <v>126</v>
      </c>
      <c r="F34" s="28" t="s">
        <v>143</v>
      </c>
      <c r="G34" s="28" t="s">
        <v>151</v>
      </c>
      <c r="H34" s="30" t="s">
        <v>153</v>
      </c>
      <c r="I34" s="34" t="s">
        <v>154</v>
      </c>
      <c r="J34" s="13" t="s">
        <v>155</v>
      </c>
      <c r="K34" s="13"/>
      <c r="L34" s="13"/>
      <c r="M34" s="13"/>
      <c r="N34" s="53">
        <v>95876</v>
      </c>
      <c r="O34" s="53">
        <v>95876</v>
      </c>
      <c r="P34" s="53">
        <v>98910</v>
      </c>
      <c r="Q34" s="53">
        <v>99200</v>
      </c>
      <c r="R34" s="53">
        <v>0</v>
      </c>
      <c r="S34" s="53">
        <v>0</v>
      </c>
      <c r="T34" s="64"/>
    </row>
    <row r="35" spans="1:154" ht="157.5">
      <c r="A35" s="48"/>
      <c r="B35" s="67"/>
      <c r="C35" s="50"/>
      <c r="D35" s="50"/>
      <c r="E35" s="30" t="s">
        <v>150</v>
      </c>
      <c r="F35" s="33"/>
      <c r="G35" s="28" t="s">
        <v>152</v>
      </c>
      <c r="H35" s="13"/>
      <c r="I35" s="13"/>
      <c r="J35" s="13"/>
      <c r="K35" s="13"/>
      <c r="L35" s="13"/>
      <c r="M35" s="13"/>
      <c r="N35" s="54"/>
      <c r="O35" s="54"/>
      <c r="P35" s="54"/>
      <c r="Q35" s="54"/>
      <c r="R35" s="54"/>
      <c r="S35" s="54"/>
      <c r="T35" s="65"/>
    </row>
    <row r="36" spans="1:154" ht="252">
      <c r="A36" s="6" t="s">
        <v>103</v>
      </c>
      <c r="B36" s="15" t="s">
        <v>93</v>
      </c>
      <c r="C36" s="8" t="s">
        <v>94</v>
      </c>
      <c r="D36" s="8" t="s">
        <v>46</v>
      </c>
      <c r="E36" s="28" t="s">
        <v>126</v>
      </c>
      <c r="F36" s="28" t="s">
        <v>143</v>
      </c>
      <c r="G36" s="28" t="s">
        <v>128</v>
      </c>
      <c r="H36" s="30" t="s">
        <v>156</v>
      </c>
      <c r="I36" s="34" t="s">
        <v>157</v>
      </c>
      <c r="J36" s="13" t="s">
        <v>158</v>
      </c>
      <c r="K36" s="13"/>
      <c r="L36" s="13"/>
      <c r="M36" s="13"/>
      <c r="N36" s="14">
        <v>1000</v>
      </c>
      <c r="O36" s="14">
        <v>1000</v>
      </c>
      <c r="P36" s="14">
        <v>1000</v>
      </c>
      <c r="Q36" s="14">
        <v>1000</v>
      </c>
      <c r="R36" s="14">
        <v>0</v>
      </c>
      <c r="S36" s="14">
        <v>0</v>
      </c>
      <c r="T36" s="4"/>
    </row>
    <row r="37" spans="1:154" ht="192.75" customHeight="1">
      <c r="A37" s="16" t="s">
        <v>101</v>
      </c>
      <c r="B37" s="17" t="s">
        <v>115</v>
      </c>
      <c r="C37" s="9" t="s">
        <v>99</v>
      </c>
      <c r="D37" s="9"/>
      <c r="E37" s="10"/>
      <c r="F37" s="10"/>
      <c r="G37" s="10"/>
      <c r="H37" s="11"/>
      <c r="I37" s="11"/>
      <c r="J37" s="11"/>
      <c r="K37" s="11"/>
      <c r="L37" s="11"/>
      <c r="M37" s="11"/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3"/>
    </row>
    <row r="38" spans="1:154" ht="15.75">
      <c r="A38" s="16"/>
      <c r="B38" s="10" t="s">
        <v>95</v>
      </c>
      <c r="C38" s="9" t="s">
        <v>96</v>
      </c>
      <c r="D38" s="9"/>
      <c r="E38" s="10"/>
      <c r="F38" s="10"/>
      <c r="G38" s="10"/>
      <c r="H38" s="11"/>
      <c r="I38" s="11"/>
      <c r="J38" s="11"/>
      <c r="K38" s="11"/>
      <c r="L38" s="11"/>
      <c r="M38" s="11"/>
      <c r="N38" s="12">
        <f>N9</f>
        <v>11530072</v>
      </c>
      <c r="O38" s="12">
        <f t="shared" ref="O38:S38" si="3">O9</f>
        <v>10940882.800000001</v>
      </c>
      <c r="P38" s="12">
        <f t="shared" si="3"/>
        <v>10537944</v>
      </c>
      <c r="Q38" s="12">
        <f t="shared" si="3"/>
        <v>8259800</v>
      </c>
      <c r="R38" s="12">
        <f t="shared" si="3"/>
        <v>8228800</v>
      </c>
      <c r="S38" s="12">
        <f t="shared" si="3"/>
        <v>8335300</v>
      </c>
      <c r="T38" s="3"/>
    </row>
    <row r="41" spans="1:154" s="38" customFormat="1" ht="37.5" customHeight="1">
      <c r="B41" s="44" t="s">
        <v>164</v>
      </c>
      <c r="C41" s="45"/>
      <c r="D41" s="44"/>
      <c r="E41" s="44"/>
      <c r="F41" s="71"/>
      <c r="G41" s="71"/>
      <c r="H41" s="71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</row>
    <row r="42" spans="1:154" s="38" customFormat="1" ht="11.25" customHeight="1">
      <c r="C42" s="43" t="s">
        <v>161</v>
      </c>
      <c r="F42" s="72" t="s">
        <v>162</v>
      </c>
      <c r="G42" s="72"/>
      <c r="H42" s="72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EI42" s="42"/>
      <c r="EJ42" s="42"/>
      <c r="EK42" s="42"/>
    </row>
    <row r="43" spans="1:154" s="38" customFormat="1" ht="44.25" customHeight="1">
      <c r="B43" s="44" t="s">
        <v>163</v>
      </c>
      <c r="C43" s="45"/>
      <c r="D43" s="44"/>
      <c r="E43" s="44"/>
      <c r="F43" s="71"/>
      <c r="G43" s="71"/>
      <c r="H43" s="71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</row>
    <row r="44" spans="1:154" s="38" customFormat="1" ht="11.25" customHeight="1">
      <c r="C44" s="43" t="s">
        <v>161</v>
      </c>
      <c r="F44" s="72" t="s">
        <v>162</v>
      </c>
      <c r="G44" s="72"/>
      <c r="H44" s="72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EI44" s="42"/>
      <c r="EJ44" s="42"/>
      <c r="EK44" s="42"/>
    </row>
  </sheetData>
  <mergeCells count="65">
    <mergeCell ref="BB42:BV42"/>
    <mergeCell ref="CB42:DB42"/>
    <mergeCell ref="F43:H43"/>
    <mergeCell ref="F44:H44"/>
    <mergeCell ref="BB44:BV44"/>
    <mergeCell ref="CB44:DB44"/>
    <mergeCell ref="T34:T35"/>
    <mergeCell ref="A4:S4"/>
    <mergeCell ref="F41:H41"/>
    <mergeCell ref="F42:H42"/>
    <mergeCell ref="N34:N35"/>
    <mergeCell ref="O34:O35"/>
    <mergeCell ref="S34:S35"/>
    <mergeCell ref="R34:R35"/>
    <mergeCell ref="Q34:Q35"/>
    <mergeCell ref="P34:P35"/>
    <mergeCell ref="A34:A35"/>
    <mergeCell ref="B34:B35"/>
    <mergeCell ref="C34:C35"/>
    <mergeCell ref="D34:D35"/>
    <mergeCell ref="D23:D24"/>
    <mergeCell ref="C23:C24"/>
    <mergeCell ref="B23:B24"/>
    <mergeCell ref="A23:A24"/>
    <mergeCell ref="S23:S24"/>
    <mergeCell ref="R23:R24"/>
    <mergeCell ref="Q23:Q24"/>
    <mergeCell ref="P23:P24"/>
    <mergeCell ref="O23:O24"/>
    <mergeCell ref="N23:N24"/>
    <mergeCell ref="A14:A15"/>
    <mergeCell ref="Q14:Q15"/>
    <mergeCell ref="P14:P15"/>
    <mergeCell ref="O14:O15"/>
    <mergeCell ref="N14:N15"/>
    <mergeCell ref="D14:D15"/>
    <mergeCell ref="C14:C15"/>
    <mergeCell ref="B14:B15"/>
    <mergeCell ref="S14:S15"/>
    <mergeCell ref="R14:R15"/>
    <mergeCell ref="T14:T15"/>
    <mergeCell ref="T11:T12"/>
    <mergeCell ref="T5:T7"/>
    <mergeCell ref="R6:S6"/>
    <mergeCell ref="N5:S5"/>
    <mergeCell ref="E5:M5"/>
    <mergeCell ref="E6:G6"/>
    <mergeCell ref="K6:M6"/>
    <mergeCell ref="N6:O6"/>
    <mergeCell ref="A3:S3"/>
    <mergeCell ref="A11:A12"/>
    <mergeCell ref="B11:B12"/>
    <mergeCell ref="C11:C12"/>
    <mergeCell ref="D11:D12"/>
    <mergeCell ref="N11:N12"/>
    <mergeCell ref="O11:O12"/>
    <mergeCell ref="P11:P12"/>
    <mergeCell ref="Q11:Q12"/>
    <mergeCell ref="R11:R12"/>
    <mergeCell ref="S11:S12"/>
    <mergeCell ref="D6:D7"/>
    <mergeCell ref="A5:C7"/>
    <mergeCell ref="P6:P7"/>
    <mergeCell ref="Q6:Q7"/>
    <mergeCell ref="H6:J6"/>
  </mergeCells>
  <printOptions horizontalCentered="1"/>
  <pageMargins left="0" right="0" top="1.1811023622047245" bottom="0" header="0" footer="0"/>
  <pageSetup paperSize="9" scale="43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user</cp:lastModifiedBy>
  <cp:lastPrinted>2015-02-03T12:42:42Z</cp:lastPrinted>
  <dcterms:created xsi:type="dcterms:W3CDTF">2015-02-03T10:08:48Z</dcterms:created>
  <dcterms:modified xsi:type="dcterms:W3CDTF">2016-08-02T11:13:07Z</dcterms:modified>
</cp:coreProperties>
</file>