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Владимировна\Desktop\САЙТ\"/>
    </mc:Choice>
  </mc:AlternateContent>
  <bookViews>
    <workbookView xWindow="0" yWindow="0" windowWidth="23040" windowHeight="9675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C13" i="6" l="1"/>
  <c r="C12" i="6"/>
  <c r="F13" i="6"/>
  <c r="F12" i="6"/>
  <c r="F37" i="6"/>
  <c r="C37" i="6"/>
  <c r="K37" i="6" l="1"/>
  <c r="K36" i="6"/>
  <c r="I38" i="6"/>
  <c r="H38" i="6"/>
  <c r="J37" i="6"/>
  <c r="I37" i="6"/>
  <c r="H37" i="6"/>
  <c r="I35" i="6"/>
  <c r="H35" i="6"/>
  <c r="G37" i="6"/>
  <c r="E37" i="6"/>
  <c r="D37" i="6"/>
  <c r="K78" i="6"/>
  <c r="J78" i="6"/>
  <c r="I78" i="6"/>
  <c r="H78" i="6"/>
  <c r="G78" i="6"/>
  <c r="K77" i="6"/>
  <c r="J77" i="6"/>
  <c r="I77" i="6"/>
  <c r="H77" i="6"/>
  <c r="G77" i="6"/>
  <c r="K76" i="6"/>
  <c r="K75" i="6"/>
  <c r="J75" i="6"/>
  <c r="I75" i="6"/>
  <c r="H75" i="6"/>
  <c r="G75" i="6"/>
  <c r="F78" i="6"/>
  <c r="F77" i="6"/>
  <c r="F75" i="6"/>
  <c r="E77" i="6"/>
  <c r="D77" i="6"/>
  <c r="C77" i="6"/>
  <c r="E90" i="6"/>
  <c r="K90" i="6"/>
  <c r="J90" i="6"/>
  <c r="I90" i="6"/>
  <c r="H90" i="6"/>
  <c r="G90" i="6"/>
  <c r="K81" i="6"/>
  <c r="J81" i="6"/>
  <c r="I81" i="6"/>
  <c r="H81" i="6"/>
  <c r="F81" i="6"/>
  <c r="G81" i="6"/>
  <c r="E81" i="6"/>
  <c r="E89" i="6" s="1"/>
  <c r="D81" i="6"/>
  <c r="D89" i="6" s="1"/>
  <c r="C81" i="6"/>
  <c r="C89" i="6" s="1"/>
  <c r="E80" i="6"/>
  <c r="K48" i="6" l="1"/>
  <c r="J48" i="6"/>
  <c r="G48" i="6"/>
  <c r="F50" i="6"/>
  <c r="F49" i="6"/>
  <c r="C50" i="6"/>
  <c r="C49" i="6"/>
  <c r="K41" i="6" l="1"/>
  <c r="K40" i="6"/>
  <c r="J41" i="6"/>
  <c r="J40" i="6"/>
  <c r="I41" i="6"/>
  <c r="I40" i="6"/>
  <c r="I39" i="6"/>
  <c r="H41" i="6"/>
  <c r="H40" i="6"/>
  <c r="G41" i="6"/>
  <c r="G40" i="6"/>
  <c r="E41" i="6"/>
  <c r="E40" i="6"/>
  <c r="D41" i="6"/>
  <c r="D40" i="6"/>
  <c r="K50" i="6"/>
  <c r="K49" i="6"/>
  <c r="J50" i="6"/>
  <c r="J49" i="6"/>
  <c r="I50" i="6"/>
  <c r="I49" i="6"/>
  <c r="I48" i="6"/>
  <c r="H50" i="6"/>
  <c r="H49" i="6"/>
  <c r="H48" i="6"/>
  <c r="G50" i="6"/>
  <c r="G49" i="6"/>
  <c r="E50" i="6"/>
  <c r="E49" i="6"/>
  <c r="E48" i="6"/>
  <c r="D50" i="6"/>
  <c r="D49" i="6"/>
  <c r="D48" i="6"/>
  <c r="K83" i="6"/>
  <c r="K89" i="6" s="1"/>
  <c r="K80" i="6"/>
  <c r="K79" i="6"/>
  <c r="J83" i="6"/>
  <c r="J89" i="6" s="1"/>
  <c r="J80" i="6"/>
  <c r="J79" i="6"/>
  <c r="I83" i="6"/>
  <c r="I89" i="6" s="1"/>
  <c r="I80" i="6"/>
  <c r="I79" i="6"/>
  <c r="H83" i="6"/>
  <c r="H89" i="6" s="1"/>
  <c r="H80" i="6"/>
  <c r="H79" i="6"/>
  <c r="G83" i="6"/>
  <c r="G89" i="6" s="1"/>
  <c r="G80" i="6"/>
  <c r="G79" i="6"/>
  <c r="D79" i="6"/>
  <c r="D13" i="6" l="1"/>
  <c r="D12" i="6"/>
  <c r="E13" i="6"/>
  <c r="E12" i="6"/>
  <c r="G13" i="6"/>
  <c r="H13" i="6"/>
  <c r="H12" i="6"/>
  <c r="I13" i="6"/>
  <c r="I12" i="6"/>
  <c r="J13" i="6"/>
  <c r="J12" i="6"/>
  <c r="K13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J69" i="6" l="1"/>
  <c r="J76" i="6" s="1"/>
  <c r="I69" i="6"/>
  <c r="I76" i="6" s="1"/>
  <c r="H69" i="6"/>
  <c r="H76" i="6" s="1"/>
  <c r="F69" i="6"/>
  <c r="F76" i="6" s="1"/>
  <c r="E69" i="6"/>
  <c r="E76" i="6" s="1"/>
  <c r="D69" i="6"/>
  <c r="D76" i="6" s="1"/>
  <c r="G66" i="6"/>
  <c r="C66" i="6"/>
  <c r="J51" i="6"/>
  <c r="I51" i="6"/>
  <c r="H51" i="6"/>
  <c r="E51" i="6"/>
  <c r="D51" i="6"/>
  <c r="I42" i="6"/>
  <c r="H42" i="6"/>
  <c r="E42" i="6"/>
  <c r="J29" i="6"/>
  <c r="J36" i="6" s="1"/>
  <c r="I29" i="6"/>
  <c r="I36" i="6" s="1"/>
  <c r="H29" i="6"/>
  <c r="H36" i="6" s="1"/>
  <c r="G26" i="6"/>
  <c r="G12" i="6" s="1"/>
  <c r="F29" i="6"/>
  <c r="F36" i="6" s="1"/>
  <c r="E29" i="6"/>
  <c r="E36" i="6" s="1"/>
  <c r="D29" i="6"/>
  <c r="D36" i="6" s="1"/>
  <c r="D24" i="6"/>
  <c r="F10" i="6"/>
  <c r="G10" i="6" s="1"/>
  <c r="H10" i="6" s="1"/>
  <c r="I10" i="6" s="1"/>
  <c r="J10" i="6" s="1"/>
  <c r="K10" i="6" s="1"/>
  <c r="L10" i="6" s="1"/>
  <c r="I14" i="6" l="1"/>
  <c r="G69" i="6"/>
  <c r="G76" i="6" s="1"/>
  <c r="C69" i="6"/>
  <c r="C76" i="6" s="1"/>
  <c r="G51" i="6"/>
  <c r="G29" i="6"/>
  <c r="G36" i="6" s="1"/>
  <c r="C29" i="6"/>
  <c r="C36" i="6" s="1"/>
</calcChain>
</file>

<file path=xl/sharedStrings.xml><?xml version="1.0" encoding="utf-8"?>
<sst xmlns="http://schemas.openxmlformats.org/spreadsheetml/2006/main" count="64" uniqueCount="41">
  <si>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</si>
  <si>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</si>
  <si>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</si>
  <si>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</si>
  <si>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</si>
  <si>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</si>
  <si>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</si>
  <si>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</si>
  <si>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</si>
  <si>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</si>
  <si>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</si>
  <si>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</si>
  <si>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</si>
  <si>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</si>
  <si>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</si>
  <si>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</si>
  <si>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</si>
  <si>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</si>
  <si>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</si>
  <si>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</si>
  <si>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Оплата по факту выполненных работ</t>
  </si>
  <si>
    <t>Глава администрации                                                                               А.С.Жадан</t>
  </si>
  <si>
    <t>Расходы по фактической потребности</t>
  </si>
  <si>
    <t>Комплекс процессных мероприятий «Ремонт общего имущества в многоквартирных домах"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</si>
  <si>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</si>
  <si>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Ремонт общего имущества в многоквартирных домах</t>
  </si>
  <si>
    <t>итого</t>
  </si>
  <si>
    <t>ВСЕГО</t>
  </si>
  <si>
    <t>ИТОГО:</t>
  </si>
  <si>
    <t>Всего расходов по программе</t>
  </si>
  <si>
    <t>Реализация областного закона от28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всего; из них:</t>
  </si>
  <si>
    <t xml:space="preserve"> Отчет о реализации муниципальной программы "Управление муниципальной собственностью и распоряжение земельными ресурсами Нежновского сельского поселения"</t>
  </si>
  <si>
    <t>"Управление муниципальной собственностью и распоряжение земельными ресурсами Нежновского сельского поселения"</t>
  </si>
  <si>
    <t>Комплекс процессных мероприятий «Управление муниципальной собственностью и распоряжение земельными ресурсами Нежновского сельского поселения"</t>
  </si>
  <si>
    <t>Главный бухгалтер                                                                                    Н.А.Гостина</t>
  </si>
  <si>
    <t>1.Топографо-геодезические, картографические и землеустроительные работы</t>
  </si>
  <si>
    <t>1.2 Формирование и постановка на учет земельных участков для дальнейшего предоставления гражданам по законам 75-оз,105-оз</t>
  </si>
  <si>
    <t>1.1 комплексные кадастровые работы по постановке на гос.кадастровый учет земельных участков под МКД</t>
  </si>
  <si>
    <t>1.3 .Проведение геодезических и кадастровых работ по съемке и формированию двух технических планов с целью постановки на государственный кадастровый учет объектов -дома культуры ( оставшая часть) в дер. Большое Стремление и сцена для проведения концертных мероприятий с кровельным навесом в дер Нежново</t>
  </si>
  <si>
    <t>за    январь- декабрь 2023 г</t>
  </si>
  <si>
    <t xml:space="preserve">1.4 подготовка и передача в администрацию поселения сведений о правообладателях ранее учтенных земельных участков в количестве 1502 свидетельств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</si>
</sst>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#,##0.00_ ;\-#,##0.0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165" fontId="12" fillId="0" borderId="6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66" fontId="9" fillId="0" borderId="7" xfId="0" applyNumberFormat="1" applyFont="1" applyFill="1" applyBorder="1"/>
    <xf numFmtId="0" fontId="3" fillId="0" borderId="7" xfId="0" applyFont="1" applyFill="1" applyBorder="1"/>
    <xf numFmtId="0" fontId="11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0" fillId="0" borderId="1" xfId="0" applyBorder="1" applyAlignment="1"/>
    <xf numFmtId="166" fontId="9" fillId="0" borderId="6" xfId="0" applyNumberFormat="1" applyFont="1" applyFill="1" applyBorder="1"/>
    <xf numFmtId="0" fontId="0" fillId="0" borderId="8" xfId="0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16" fontId="9" fillId="0" borderId="6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/>
    <xf numFmtId="0" fontId="13" fillId="0" borderId="6" xfId="0" applyFont="1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2" fillId="0" borderId="6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0" fillId="0" borderId="6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Fill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topLeftCell="A88" workbookViewId="0">
      <selection activeCell="K93" sqref="K93:K97"/>
    </sheetView>
  </sheetViews>
  <sheetFormatPr defaultColWidth="9.140625" defaultRowHeight="18.75" x14ac:dyDescent="0.3"/>
  <cols>
    <col min="1" max="1" width="35.85546875" style="1" customWidth="1"/>
    <col min="2" max="2" width="10.28515625" style="2" customWidth="1"/>
    <col min="3" max="3" width="12.5703125" style="10" customWidth="1"/>
    <col min="4" max="4" width="10.42578125" style="3" customWidth="1"/>
    <col min="5" max="5" width="9.28515625" style="3" customWidth="1"/>
    <col min="6" max="6" width="10.140625" style="3" customWidth="1"/>
    <col min="7" max="7" width="9.7109375" style="3" customWidth="1"/>
    <col min="8" max="8" width="8.28515625" style="3" customWidth="1"/>
    <col min="9" max="9" width="8.42578125" style="3" customWidth="1"/>
    <col min="10" max="10" width="8.7109375" style="3" customWidth="1"/>
    <col min="11" max="11" width="9.28515625" style="3" customWidth="1"/>
    <col min="12" max="12" width="10.7109375" style="3" customWidth="1"/>
    <col min="13" max="16384" width="9.140625" style="3"/>
  </cols>
  <sheetData>
    <row r="1" spans="1:14" x14ac:dyDescent="0.3">
      <c r="K1" s="122"/>
      <c r="L1" s="84"/>
    </row>
    <row r="2" spans="1:14" ht="19.5" customHeight="1" x14ac:dyDescent="0.85">
      <c r="A2" s="17"/>
      <c r="J2" s="123"/>
      <c r="K2" s="84"/>
      <c r="L2" s="84"/>
      <c r="M2" s="84"/>
    </row>
    <row r="3" spans="1:14" x14ac:dyDescent="0.3">
      <c r="G3" s="4"/>
    </row>
    <row r="4" spans="1:14" ht="61.15" customHeight="1" x14ac:dyDescent="0.3">
      <c r="A4" s="90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4" s="5" customFormat="1" x14ac:dyDescent="0.3">
      <c r="A5" s="91" t="s">
        <v>39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4" x14ac:dyDescent="0.3">
      <c r="L6" s="3" t="s">
        <v>14</v>
      </c>
    </row>
    <row r="7" spans="1:14" ht="40.5" customHeight="1" x14ac:dyDescent="0.3">
      <c r="A7" s="93" t="s">
        <v>8</v>
      </c>
      <c r="B7" s="92" t="s">
        <v>1</v>
      </c>
      <c r="C7" s="92" t="s">
        <v>12</v>
      </c>
      <c r="D7" s="92"/>
      <c r="E7" s="92"/>
      <c r="F7" s="92"/>
      <c r="G7" s="92" t="s">
        <v>13</v>
      </c>
      <c r="H7" s="92"/>
      <c r="I7" s="92"/>
      <c r="J7" s="92"/>
      <c r="K7" s="93" t="s">
        <v>9</v>
      </c>
      <c r="L7" s="93" t="s">
        <v>10</v>
      </c>
      <c r="M7" s="16"/>
      <c r="N7" s="5"/>
    </row>
    <row r="8" spans="1:14" ht="31.15" customHeight="1" x14ac:dyDescent="0.3">
      <c r="A8" s="94"/>
      <c r="B8" s="92"/>
      <c r="C8" s="96" t="s">
        <v>0</v>
      </c>
      <c r="D8" s="92" t="s">
        <v>11</v>
      </c>
      <c r="E8" s="92"/>
      <c r="F8" s="92"/>
      <c r="G8" s="96" t="s">
        <v>0</v>
      </c>
      <c r="H8" s="92" t="s">
        <v>11</v>
      </c>
      <c r="I8" s="92"/>
      <c r="J8" s="92"/>
      <c r="K8" s="94"/>
      <c r="L8" s="94"/>
      <c r="M8" s="16"/>
      <c r="N8" s="5"/>
    </row>
    <row r="9" spans="1:14" ht="63" x14ac:dyDescent="0.3">
      <c r="A9" s="95"/>
      <c r="B9" s="92"/>
      <c r="C9" s="96"/>
      <c r="D9" s="18" t="s">
        <v>2</v>
      </c>
      <c r="E9" s="18" t="s">
        <v>18</v>
      </c>
      <c r="F9" s="18" t="s">
        <v>19</v>
      </c>
      <c r="G9" s="96"/>
      <c r="H9" s="18" t="s">
        <v>2</v>
      </c>
      <c r="I9" s="18" t="s">
        <v>18</v>
      </c>
      <c r="J9" s="18" t="s">
        <v>19</v>
      </c>
      <c r="K9" s="95"/>
      <c r="L9" s="95"/>
      <c r="M9" s="16"/>
      <c r="N9" s="5"/>
    </row>
    <row r="10" spans="1:14" x14ac:dyDescent="0.3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6"/>
      <c r="N10" s="5"/>
    </row>
    <row r="11" spans="1:14" ht="31.5" customHeight="1" x14ac:dyDescent="0.3">
      <c r="A11" s="109" t="s">
        <v>32</v>
      </c>
      <c r="B11" s="24">
        <v>2023</v>
      </c>
      <c r="C11" s="26">
        <v>1045.0999999999999</v>
      </c>
      <c r="D11" s="28">
        <v>0</v>
      </c>
      <c r="E11" s="28">
        <v>847.8</v>
      </c>
      <c r="F11" s="26">
        <v>197.3</v>
      </c>
      <c r="G11" s="28">
        <v>1045</v>
      </c>
      <c r="H11" s="28">
        <v>0</v>
      </c>
      <c r="I11" s="28">
        <v>847.8</v>
      </c>
      <c r="J11" s="28">
        <v>197.2</v>
      </c>
      <c r="K11" s="59">
        <v>99.99</v>
      </c>
      <c r="L11" s="110" t="s">
        <v>22</v>
      </c>
      <c r="M11" s="16"/>
      <c r="N11" s="5"/>
    </row>
    <row r="12" spans="1:14" x14ac:dyDescent="0.3">
      <c r="A12" s="109"/>
      <c r="B12" s="24">
        <v>2024</v>
      </c>
      <c r="C12" s="28">
        <f t="shared" ref="C12:F13" si="1">C17+C26+C57</f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>G17+G26+G57</f>
        <v>0</v>
      </c>
      <c r="H12" s="28">
        <f t="shared" ref="H12:I13" si="2">H17+H26+H57</f>
        <v>0</v>
      </c>
      <c r="I12" s="28">
        <f t="shared" si="2"/>
        <v>0</v>
      </c>
      <c r="J12" s="28">
        <f>J17+J26+J57</f>
        <v>0</v>
      </c>
      <c r="K12" s="60">
        <f>K17+K26+K57</f>
        <v>0</v>
      </c>
      <c r="L12" s="111"/>
      <c r="M12" s="16"/>
      <c r="N12" s="5"/>
    </row>
    <row r="13" spans="1:14" ht="24.6" customHeight="1" x14ac:dyDescent="0.3">
      <c r="A13" s="109"/>
      <c r="B13" s="24">
        <v>2025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>G18+G27+G58</f>
        <v>0</v>
      </c>
      <c r="H13" s="28">
        <f t="shared" si="2"/>
        <v>0</v>
      </c>
      <c r="I13" s="28">
        <f t="shared" si="2"/>
        <v>0</v>
      </c>
      <c r="J13" s="28">
        <f>J18+J27+J58</f>
        <v>0</v>
      </c>
      <c r="K13" s="60">
        <f>K18+K27+K58</f>
        <v>0</v>
      </c>
      <c r="L13" s="112"/>
      <c r="M13" s="16"/>
      <c r="N13" s="5"/>
    </row>
    <row r="14" spans="1:14" ht="15.6" customHeight="1" x14ac:dyDescent="0.3">
      <c r="A14" s="109"/>
      <c r="B14" s="9" t="s">
        <v>3</v>
      </c>
      <c r="C14" s="27">
        <v>1045.0999999999999</v>
      </c>
      <c r="D14" s="27">
        <v>0</v>
      </c>
      <c r="E14" s="19">
        <v>847.8</v>
      </c>
      <c r="F14" s="27">
        <v>197.3</v>
      </c>
      <c r="G14" s="27">
        <v>1045</v>
      </c>
      <c r="H14" s="27">
        <v>0</v>
      </c>
      <c r="I14" s="27">
        <f>I11</f>
        <v>847.8</v>
      </c>
      <c r="J14" s="27">
        <v>197.2</v>
      </c>
      <c r="K14" s="61">
        <v>99.99</v>
      </c>
      <c r="L14" s="130"/>
      <c r="M14" s="16"/>
      <c r="N14" s="5"/>
    </row>
    <row r="15" spans="1:14" hidden="1" x14ac:dyDescent="0.3">
      <c r="A15" s="11" t="s">
        <v>4</v>
      </c>
      <c r="B15" s="8"/>
      <c r="C15" s="13"/>
      <c r="D15" s="13"/>
      <c r="E15" s="13"/>
      <c r="F15" s="14"/>
      <c r="G15" s="13"/>
      <c r="H15" s="13"/>
      <c r="I15" s="13"/>
      <c r="J15" s="14"/>
      <c r="K15" s="62"/>
      <c r="L15" s="131"/>
      <c r="M15" s="16"/>
      <c r="N15" s="5"/>
    </row>
    <row r="16" spans="1:14" ht="26.45" customHeight="1" x14ac:dyDescent="0.3">
      <c r="A16" s="113" t="s">
        <v>5</v>
      </c>
      <c r="B16" s="18">
        <v>2023</v>
      </c>
      <c r="C16" s="12">
        <v>0</v>
      </c>
      <c r="D16" s="15">
        <v>0</v>
      </c>
      <c r="E16" s="15">
        <v>0</v>
      </c>
      <c r="F16" s="15">
        <v>0</v>
      </c>
      <c r="G16" s="12">
        <v>0</v>
      </c>
      <c r="H16" s="15">
        <v>0</v>
      </c>
      <c r="I16" s="15">
        <v>0</v>
      </c>
      <c r="J16" s="28">
        <v>0</v>
      </c>
      <c r="K16" s="63">
        <v>0</v>
      </c>
      <c r="L16" s="132"/>
      <c r="M16" s="16"/>
      <c r="N16" s="5"/>
    </row>
    <row r="17" spans="1:14" ht="23.45" customHeight="1" x14ac:dyDescent="0.3">
      <c r="A17" s="113"/>
      <c r="B17" s="6">
        <v>2024</v>
      </c>
      <c r="C17" s="12">
        <v>0</v>
      </c>
      <c r="D17" s="15">
        <v>0</v>
      </c>
      <c r="E17" s="15">
        <v>0</v>
      </c>
      <c r="F17" s="15">
        <v>0</v>
      </c>
      <c r="G17" s="12">
        <v>0</v>
      </c>
      <c r="H17" s="15">
        <v>0</v>
      </c>
      <c r="I17" s="15">
        <v>0</v>
      </c>
      <c r="J17" s="15">
        <v>0</v>
      </c>
      <c r="K17" s="63">
        <v>0</v>
      </c>
      <c r="L17" s="15"/>
      <c r="M17" s="16"/>
      <c r="N17" s="5"/>
    </row>
    <row r="18" spans="1:14" ht="19.149999999999999" customHeight="1" x14ac:dyDescent="0.3">
      <c r="A18" s="113"/>
      <c r="B18" s="6">
        <v>2025</v>
      </c>
      <c r="C18" s="12">
        <v>0</v>
      </c>
      <c r="D18" s="15">
        <v>0</v>
      </c>
      <c r="E18" s="15">
        <v>0</v>
      </c>
      <c r="F18" s="15">
        <v>0</v>
      </c>
      <c r="G18" s="12">
        <v>0</v>
      </c>
      <c r="H18" s="15">
        <v>0</v>
      </c>
      <c r="I18" s="15">
        <v>0</v>
      </c>
      <c r="J18" s="15">
        <v>0</v>
      </c>
      <c r="K18" s="63">
        <v>0</v>
      </c>
      <c r="L18" s="15"/>
      <c r="M18" s="16"/>
      <c r="N18" s="5"/>
    </row>
    <row r="19" spans="1:14" ht="25.15" customHeight="1" x14ac:dyDescent="0.3">
      <c r="A19" s="113"/>
      <c r="B19" s="9" t="s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64">
        <v>0</v>
      </c>
      <c r="L19" s="12"/>
      <c r="M19" s="16"/>
      <c r="N19" s="5"/>
    </row>
    <row r="20" spans="1:14" ht="27" customHeight="1" x14ac:dyDescent="0.3">
      <c r="A20" s="11" t="s">
        <v>6</v>
      </c>
      <c r="B20" s="8"/>
      <c r="C20" s="127"/>
      <c r="D20" s="128"/>
      <c r="E20" s="128"/>
      <c r="F20" s="128"/>
      <c r="G20" s="128"/>
      <c r="H20" s="128"/>
      <c r="I20" s="128"/>
      <c r="J20" s="128"/>
      <c r="K20" s="128"/>
      <c r="L20" s="129"/>
      <c r="M20" s="16"/>
      <c r="N20" s="5"/>
    </row>
    <row r="21" spans="1:14" ht="31.5" customHeight="1" x14ac:dyDescent="0.3">
      <c r="A21" s="113" t="s">
        <v>7</v>
      </c>
      <c r="B21" s="24">
        <v>2023</v>
      </c>
      <c r="C21" s="28">
        <v>1045.0999999999999</v>
      </c>
      <c r="D21" s="28">
        <v>0</v>
      </c>
      <c r="E21" s="28">
        <v>847.8</v>
      </c>
      <c r="F21" s="28">
        <v>197.3</v>
      </c>
      <c r="G21" s="28">
        <v>1045</v>
      </c>
      <c r="H21" s="28">
        <v>0</v>
      </c>
      <c r="I21" s="28">
        <v>847.8</v>
      </c>
      <c r="J21" s="28">
        <v>197.2</v>
      </c>
      <c r="K21" s="65">
        <v>99.99</v>
      </c>
      <c r="L21" s="118"/>
      <c r="M21" s="16"/>
      <c r="N21" s="5"/>
    </row>
    <row r="22" spans="1:14" ht="15.6" customHeight="1" x14ac:dyDescent="0.3">
      <c r="A22" s="113"/>
      <c r="B22" s="24">
        <v>2024</v>
      </c>
      <c r="C22" s="28">
        <v>0</v>
      </c>
      <c r="D22" s="28">
        <f>D27+D40+D67</f>
        <v>0</v>
      </c>
      <c r="E22" s="28">
        <f>E27+E40+E67</f>
        <v>0</v>
      </c>
      <c r="F22" s="28">
        <v>0</v>
      </c>
      <c r="G22" s="28">
        <f t="shared" ref="G22:K23" si="3">G27+G40+G67</f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65">
        <f t="shared" si="3"/>
        <v>0</v>
      </c>
      <c r="L22" s="119"/>
      <c r="M22" s="16"/>
      <c r="N22" s="5"/>
    </row>
    <row r="23" spans="1:14" ht="18" customHeight="1" x14ac:dyDescent="0.3">
      <c r="A23" s="113"/>
      <c r="B23" s="20">
        <v>2025</v>
      </c>
      <c r="C23" s="25">
        <v>0</v>
      </c>
      <c r="D23" s="28">
        <f>D28+D41+D68</f>
        <v>0</v>
      </c>
      <c r="E23" s="28">
        <f>E28+E41+E68</f>
        <v>0</v>
      </c>
      <c r="F23" s="23"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65">
        <f t="shared" si="3"/>
        <v>0</v>
      </c>
      <c r="L23" s="120"/>
      <c r="M23" s="16"/>
      <c r="N23" s="5"/>
    </row>
    <row r="24" spans="1:14" ht="37.5" customHeight="1" x14ac:dyDescent="0.3">
      <c r="A24" s="113"/>
      <c r="B24" s="9" t="s">
        <v>3</v>
      </c>
      <c r="C24" s="19">
        <v>1045.0999999999999</v>
      </c>
      <c r="D24" s="19">
        <f>D21</f>
        <v>0</v>
      </c>
      <c r="E24" s="19">
        <v>847.8</v>
      </c>
      <c r="F24" s="19">
        <v>197.3</v>
      </c>
      <c r="G24" s="19">
        <v>1045</v>
      </c>
      <c r="H24" s="19">
        <v>0</v>
      </c>
      <c r="I24" s="19">
        <v>847.8</v>
      </c>
      <c r="J24" s="19">
        <v>197.2</v>
      </c>
      <c r="K24" s="66">
        <v>99.99</v>
      </c>
      <c r="L24" s="19"/>
      <c r="M24" s="16"/>
      <c r="N24" s="5"/>
    </row>
    <row r="25" spans="1:14" ht="42" hidden="1" customHeight="1" x14ac:dyDescent="0.3">
      <c r="A25" s="106" t="s">
        <v>16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16"/>
      <c r="N25" s="5"/>
    </row>
    <row r="26" spans="1:14" ht="31.5" hidden="1" customHeight="1" x14ac:dyDescent="0.3">
      <c r="A26" s="113"/>
      <c r="B26" s="93" t="s">
        <v>15</v>
      </c>
      <c r="C26" s="100"/>
      <c r="D26" s="97"/>
      <c r="E26" s="97"/>
      <c r="F26" s="97"/>
      <c r="G26" s="100">
        <f>H26+I26+J26</f>
        <v>0</v>
      </c>
      <c r="H26" s="97"/>
      <c r="I26" s="97"/>
      <c r="J26" s="97"/>
      <c r="K26" s="97"/>
      <c r="L26" s="97"/>
      <c r="M26" s="16"/>
      <c r="N26" s="5"/>
    </row>
    <row r="27" spans="1:14" hidden="1" x14ac:dyDescent="0.3">
      <c r="A27" s="113"/>
      <c r="B27" s="94"/>
      <c r="C27" s="101"/>
      <c r="D27" s="98"/>
      <c r="E27" s="98"/>
      <c r="F27" s="98"/>
      <c r="G27" s="101"/>
      <c r="H27" s="98"/>
      <c r="I27" s="98"/>
      <c r="J27" s="98"/>
      <c r="K27" s="98"/>
      <c r="L27" s="98"/>
      <c r="M27" s="16"/>
      <c r="N27" s="5"/>
    </row>
    <row r="28" spans="1:14" ht="2.25" hidden="1" customHeight="1" x14ac:dyDescent="0.3">
      <c r="A28" s="113"/>
      <c r="B28" s="95"/>
      <c r="C28" s="102"/>
      <c r="D28" s="99"/>
      <c r="E28" s="99"/>
      <c r="F28" s="99"/>
      <c r="G28" s="102"/>
      <c r="H28" s="99"/>
      <c r="I28" s="99"/>
      <c r="J28" s="99"/>
      <c r="K28" s="99"/>
      <c r="L28" s="99"/>
      <c r="M28" s="16"/>
      <c r="N28" s="5"/>
    </row>
    <row r="29" spans="1:14" ht="38.25" hidden="1" customHeight="1" x14ac:dyDescent="0.3">
      <c r="A29" s="113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6"/>
      <c r="N29" s="5"/>
    </row>
    <row r="30" spans="1:14" ht="31.5" hidden="1" customHeight="1" x14ac:dyDescent="0.3">
      <c r="A30" s="114"/>
      <c r="B30" s="93" t="s">
        <v>15</v>
      </c>
      <c r="C30" s="100"/>
      <c r="D30" s="103"/>
      <c r="E30" s="103"/>
      <c r="F30" s="103"/>
      <c r="G30" s="100"/>
      <c r="H30" s="103"/>
      <c r="I30" s="103"/>
      <c r="J30" s="103"/>
      <c r="K30" s="103"/>
      <c r="L30" s="103"/>
      <c r="M30" s="16"/>
      <c r="N30" s="5"/>
    </row>
    <row r="31" spans="1:14" ht="14.25" hidden="1" customHeight="1" x14ac:dyDescent="0.3">
      <c r="A31" s="115"/>
      <c r="B31" s="94"/>
      <c r="C31" s="101"/>
      <c r="D31" s="104"/>
      <c r="E31" s="104"/>
      <c r="F31" s="104"/>
      <c r="G31" s="101"/>
      <c r="H31" s="104"/>
      <c r="I31" s="104"/>
      <c r="J31" s="104"/>
      <c r="K31" s="104"/>
      <c r="L31" s="104"/>
      <c r="M31" s="16"/>
      <c r="N31" s="5"/>
    </row>
    <row r="32" spans="1:14" hidden="1" x14ac:dyDescent="0.3">
      <c r="A32" s="115"/>
      <c r="B32" s="95"/>
      <c r="C32" s="102"/>
      <c r="D32" s="105"/>
      <c r="E32" s="105"/>
      <c r="F32" s="105"/>
      <c r="G32" s="102"/>
      <c r="H32" s="105"/>
      <c r="I32" s="105"/>
      <c r="J32" s="105"/>
      <c r="K32" s="105"/>
      <c r="L32" s="105"/>
      <c r="M32" s="16"/>
      <c r="N32" s="5"/>
    </row>
    <row r="33" spans="1:14" hidden="1" x14ac:dyDescent="0.3">
      <c r="A33" s="116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5"/>
    </row>
    <row r="34" spans="1:14" ht="37.5" customHeight="1" x14ac:dyDescent="0.3">
      <c r="A34" s="106" t="s">
        <v>33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16"/>
      <c r="N34" s="5"/>
    </row>
    <row r="35" spans="1:14" ht="37.5" customHeight="1" x14ac:dyDescent="0.3">
      <c r="A35" s="78" t="s">
        <v>35</v>
      </c>
      <c r="B35" s="43">
        <v>2023</v>
      </c>
      <c r="C35" s="45">
        <v>922.1</v>
      </c>
      <c r="D35" s="28">
        <v>0</v>
      </c>
      <c r="E35" s="28">
        <v>847.8</v>
      </c>
      <c r="F35" s="45">
        <v>74.3</v>
      </c>
      <c r="G35" s="19">
        <v>48</v>
      </c>
      <c r="H35" s="19">
        <f t="shared" ref="F35:I41" si="4">H28</f>
        <v>0</v>
      </c>
      <c r="I35" s="19">
        <f t="shared" si="4"/>
        <v>0</v>
      </c>
      <c r="J35" s="19">
        <v>48</v>
      </c>
      <c r="K35" s="19">
        <v>5.2</v>
      </c>
      <c r="L35" s="133"/>
      <c r="M35" s="16"/>
      <c r="N35" s="5"/>
    </row>
    <row r="36" spans="1:14" ht="37.5" customHeight="1" x14ac:dyDescent="0.3">
      <c r="A36" s="79"/>
      <c r="B36" s="43">
        <v>2024</v>
      </c>
      <c r="C36" s="28">
        <f t="shared" ref="C36:C37" si="5">C29</f>
        <v>0</v>
      </c>
      <c r="D36" s="28">
        <f t="shared" ref="D36:E41" si="6">D29</f>
        <v>0</v>
      </c>
      <c r="E36" s="28">
        <f t="shared" si="6"/>
        <v>0</v>
      </c>
      <c r="F36" s="28">
        <f t="shared" si="4"/>
        <v>0</v>
      </c>
      <c r="G36" s="19">
        <f>G29</f>
        <v>0</v>
      </c>
      <c r="H36" s="19">
        <f t="shared" si="4"/>
        <v>0</v>
      </c>
      <c r="I36" s="19">
        <f t="shared" si="4"/>
        <v>0</v>
      </c>
      <c r="J36" s="19">
        <f>J29</f>
        <v>0</v>
      </c>
      <c r="K36" s="19">
        <f>K29</f>
        <v>0</v>
      </c>
      <c r="L36" s="134"/>
      <c r="M36" s="16"/>
      <c r="N36" s="5"/>
    </row>
    <row r="37" spans="1:14" ht="37.5" customHeight="1" x14ac:dyDescent="0.3">
      <c r="A37" s="79"/>
      <c r="B37" s="43">
        <v>2025</v>
      </c>
      <c r="C37" s="28">
        <f t="shared" si="5"/>
        <v>0</v>
      </c>
      <c r="D37" s="28">
        <f t="shared" si="6"/>
        <v>0</v>
      </c>
      <c r="E37" s="28">
        <f t="shared" si="6"/>
        <v>0</v>
      </c>
      <c r="F37" s="28">
        <f t="shared" si="4"/>
        <v>0</v>
      </c>
      <c r="G37" s="19">
        <f>G30</f>
        <v>0</v>
      </c>
      <c r="H37" s="19">
        <f t="shared" si="4"/>
        <v>0</v>
      </c>
      <c r="I37" s="19">
        <f t="shared" si="4"/>
        <v>0</v>
      </c>
      <c r="J37" s="19">
        <f>J30</f>
        <v>0</v>
      </c>
      <c r="K37" s="19">
        <f>K30</f>
        <v>0</v>
      </c>
      <c r="L37" s="134"/>
      <c r="M37" s="16"/>
      <c r="N37" s="5"/>
    </row>
    <row r="38" spans="1:14" ht="30" customHeight="1" x14ac:dyDescent="0.3">
      <c r="A38" s="121"/>
      <c r="B38" s="43" t="s">
        <v>26</v>
      </c>
      <c r="C38" s="45">
        <v>922.1</v>
      </c>
      <c r="D38" s="28">
        <v>0</v>
      </c>
      <c r="E38" s="28">
        <v>847.8</v>
      </c>
      <c r="F38" s="45">
        <v>74.3</v>
      </c>
      <c r="G38" s="19">
        <v>48</v>
      </c>
      <c r="H38" s="19">
        <f t="shared" si="4"/>
        <v>0</v>
      </c>
      <c r="I38" s="19">
        <f t="shared" si="4"/>
        <v>0</v>
      </c>
      <c r="J38" s="19">
        <v>48</v>
      </c>
      <c r="K38" s="40">
        <v>5.2</v>
      </c>
      <c r="L38" s="135"/>
      <c r="M38" s="16"/>
      <c r="N38" s="5"/>
    </row>
    <row r="39" spans="1:14" ht="31.5" hidden="1" customHeight="1" x14ac:dyDescent="0.3">
      <c r="A39" s="117" t="s">
        <v>30</v>
      </c>
      <c r="B39" s="32">
        <v>2023</v>
      </c>
      <c r="C39" s="28">
        <v>1793.3</v>
      </c>
      <c r="D39" s="28">
        <v>1542.2</v>
      </c>
      <c r="E39" s="28">
        <v>0</v>
      </c>
      <c r="F39" s="28">
        <v>251.1</v>
      </c>
      <c r="G39" s="28">
        <v>909.6</v>
      </c>
      <c r="H39" s="28">
        <v>782.3</v>
      </c>
      <c r="I39" s="19">
        <f t="shared" si="4"/>
        <v>0</v>
      </c>
      <c r="J39" s="28">
        <v>127.3</v>
      </c>
      <c r="K39" s="28">
        <v>50.7</v>
      </c>
      <c r="L39" s="118"/>
      <c r="M39" s="16"/>
      <c r="N39" s="5"/>
    </row>
    <row r="40" spans="1:14" ht="25.15" hidden="1" customHeight="1" x14ac:dyDescent="0.3">
      <c r="A40" s="117"/>
      <c r="B40" s="32">
        <v>2024</v>
      </c>
      <c r="C40" s="28">
        <v>0</v>
      </c>
      <c r="D40" s="19">
        <f t="shared" si="6"/>
        <v>0</v>
      </c>
      <c r="E40" s="19">
        <f t="shared" si="6"/>
        <v>0</v>
      </c>
      <c r="F40" s="28">
        <v>0</v>
      </c>
      <c r="G40" s="19">
        <f>G33</f>
        <v>0</v>
      </c>
      <c r="H40" s="19">
        <f t="shared" si="4"/>
        <v>0</v>
      </c>
      <c r="I40" s="19">
        <f t="shared" si="4"/>
        <v>0</v>
      </c>
      <c r="J40" s="19">
        <f>J33</f>
        <v>0</v>
      </c>
      <c r="K40" s="19">
        <f>K33</f>
        <v>0</v>
      </c>
      <c r="L40" s="119"/>
      <c r="M40" s="16"/>
      <c r="N40" s="5"/>
    </row>
    <row r="41" spans="1:14" ht="25.15" hidden="1" customHeight="1" x14ac:dyDescent="0.3">
      <c r="A41" s="117"/>
      <c r="B41" s="33">
        <v>2025</v>
      </c>
      <c r="C41" s="25">
        <v>0</v>
      </c>
      <c r="D41" s="19">
        <f t="shared" si="6"/>
        <v>0</v>
      </c>
      <c r="E41" s="19">
        <f t="shared" si="6"/>
        <v>0</v>
      </c>
      <c r="F41" s="25">
        <v>0</v>
      </c>
      <c r="G41" s="19">
        <f>G34</f>
        <v>0</v>
      </c>
      <c r="H41" s="19">
        <f t="shared" si="4"/>
        <v>0</v>
      </c>
      <c r="I41" s="19">
        <f t="shared" si="4"/>
        <v>0</v>
      </c>
      <c r="J41" s="19">
        <f>J34</f>
        <v>0</v>
      </c>
      <c r="K41" s="19">
        <f>K34</f>
        <v>0</v>
      </c>
      <c r="L41" s="120"/>
      <c r="M41" s="16"/>
      <c r="N41" s="5"/>
    </row>
    <row r="42" spans="1:14" ht="27.6" hidden="1" customHeight="1" x14ac:dyDescent="0.3">
      <c r="A42" s="117"/>
      <c r="B42" s="32" t="s">
        <v>3</v>
      </c>
      <c r="C42" s="28">
        <v>1793.3</v>
      </c>
      <c r="D42" s="28">
        <v>1542.2</v>
      </c>
      <c r="E42" s="28">
        <f t="shared" ref="E42" si="7">E39</f>
        <v>0</v>
      </c>
      <c r="F42" s="28">
        <v>251.1</v>
      </c>
      <c r="G42" s="28">
        <v>909.6</v>
      </c>
      <c r="H42" s="28">
        <f t="shared" ref="H42:I42" si="8">H39</f>
        <v>782.3</v>
      </c>
      <c r="I42" s="28">
        <f t="shared" si="8"/>
        <v>0</v>
      </c>
      <c r="J42" s="28">
        <v>127.3</v>
      </c>
      <c r="K42" s="19"/>
      <c r="L42" s="12"/>
      <c r="M42" s="16"/>
      <c r="N42" s="5"/>
    </row>
    <row r="43" spans="1:14" ht="31.5" hidden="1" x14ac:dyDescent="0.3">
      <c r="A43" s="114"/>
      <c r="B43" s="18" t="s">
        <v>15</v>
      </c>
      <c r="C43" s="12"/>
      <c r="D43" s="15"/>
      <c r="E43" s="15"/>
      <c r="F43" s="15"/>
      <c r="G43" s="12"/>
      <c r="H43" s="15"/>
      <c r="I43" s="15"/>
      <c r="J43" s="15"/>
      <c r="K43" s="15"/>
      <c r="L43" s="15"/>
      <c r="M43" s="16"/>
      <c r="N43" s="5"/>
    </row>
    <row r="44" spans="1:14" hidden="1" x14ac:dyDescent="0.3">
      <c r="A44" s="115"/>
      <c r="B44" s="6"/>
      <c r="C44" s="12"/>
      <c r="D44" s="15"/>
      <c r="E44" s="15"/>
      <c r="F44" s="15"/>
      <c r="G44" s="12"/>
      <c r="H44" s="15"/>
      <c r="I44" s="15"/>
      <c r="J44" s="15"/>
      <c r="K44" s="15"/>
      <c r="L44" s="15"/>
      <c r="M44" s="16"/>
      <c r="N44" s="5"/>
    </row>
    <row r="45" spans="1:14" hidden="1" x14ac:dyDescent="0.3">
      <c r="A45" s="115"/>
      <c r="B45" s="6"/>
      <c r="C45" s="12"/>
      <c r="D45" s="15"/>
      <c r="E45" s="15"/>
      <c r="F45" s="15"/>
      <c r="G45" s="12"/>
      <c r="H45" s="15"/>
      <c r="I45" s="15"/>
      <c r="J45" s="15"/>
      <c r="K45" s="15"/>
      <c r="L45" s="15"/>
      <c r="M45" s="16"/>
      <c r="N45" s="5"/>
    </row>
    <row r="46" spans="1:14" hidden="1" x14ac:dyDescent="0.3">
      <c r="A46" s="116"/>
      <c r="B46" s="9" t="s">
        <v>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6"/>
      <c r="N46" s="5"/>
    </row>
    <row r="47" spans="1:14" ht="27" hidden="1" customHeight="1" x14ac:dyDescent="0.3">
      <c r="A47" s="106" t="s">
        <v>23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4" ht="44.45" hidden="1" customHeight="1" x14ac:dyDescent="0.3">
      <c r="A48" s="113" t="s">
        <v>25</v>
      </c>
      <c r="B48" s="32">
        <v>2022</v>
      </c>
      <c r="C48" s="28">
        <v>20.5</v>
      </c>
      <c r="D48" s="19">
        <f t="shared" ref="C48:G51" si="9">D45</f>
        <v>0</v>
      </c>
      <c r="E48" s="19">
        <f t="shared" si="9"/>
        <v>0</v>
      </c>
      <c r="F48" s="28">
        <v>20.5</v>
      </c>
      <c r="G48" s="19">
        <f t="shared" si="9"/>
        <v>0</v>
      </c>
      <c r="H48" s="19">
        <f t="shared" ref="H48:K51" si="10">H45</f>
        <v>0</v>
      </c>
      <c r="I48" s="19">
        <f t="shared" si="10"/>
        <v>0</v>
      </c>
      <c r="J48" s="19">
        <f t="shared" si="10"/>
        <v>0</v>
      </c>
      <c r="K48" s="19">
        <f t="shared" si="10"/>
        <v>0</v>
      </c>
      <c r="L48" s="31" t="s">
        <v>20</v>
      </c>
    </row>
    <row r="49" spans="1:12" hidden="1" x14ac:dyDescent="0.3">
      <c r="A49" s="113"/>
      <c r="B49" s="32">
        <v>2023</v>
      </c>
      <c r="C49" s="19">
        <f t="shared" si="9"/>
        <v>0</v>
      </c>
      <c r="D49" s="19">
        <f t="shared" si="9"/>
        <v>0</v>
      </c>
      <c r="E49" s="19">
        <f t="shared" si="9"/>
        <v>0</v>
      </c>
      <c r="F49" s="19">
        <f t="shared" si="9"/>
        <v>0</v>
      </c>
      <c r="G49" s="19">
        <f>G46</f>
        <v>0</v>
      </c>
      <c r="H49" s="19">
        <f t="shared" si="10"/>
        <v>0</v>
      </c>
      <c r="I49" s="19">
        <f t="shared" si="10"/>
        <v>0</v>
      </c>
      <c r="J49" s="19">
        <f>J46</f>
        <v>0</v>
      </c>
      <c r="K49" s="19">
        <f>K46</f>
        <v>0</v>
      </c>
      <c r="L49" s="21"/>
    </row>
    <row r="50" spans="1:12" ht="21.6" hidden="1" customHeight="1" x14ac:dyDescent="0.3">
      <c r="A50" s="113"/>
      <c r="B50" s="33">
        <v>2024</v>
      </c>
      <c r="C50" s="19">
        <f t="shared" si="9"/>
        <v>0</v>
      </c>
      <c r="D50" s="19">
        <f t="shared" si="9"/>
        <v>0</v>
      </c>
      <c r="E50" s="19">
        <f t="shared" si="9"/>
        <v>0</v>
      </c>
      <c r="F50" s="19">
        <f t="shared" si="9"/>
        <v>0</v>
      </c>
      <c r="G50" s="19">
        <f>G47</f>
        <v>0</v>
      </c>
      <c r="H50" s="19">
        <f t="shared" si="10"/>
        <v>0</v>
      </c>
      <c r="I50" s="19">
        <f t="shared" si="10"/>
        <v>0</v>
      </c>
      <c r="J50" s="19">
        <f>J47</f>
        <v>0</v>
      </c>
      <c r="K50" s="19">
        <f>K47</f>
        <v>0</v>
      </c>
      <c r="L50" s="22"/>
    </row>
    <row r="51" spans="1:12" ht="31.9" hidden="1" customHeight="1" x14ac:dyDescent="0.3">
      <c r="A51" s="113"/>
      <c r="B51" s="34" t="s">
        <v>3</v>
      </c>
      <c r="C51" s="19">
        <v>20.5</v>
      </c>
      <c r="D51" s="19">
        <f t="shared" si="9"/>
        <v>0</v>
      </c>
      <c r="E51" s="19">
        <f t="shared" si="9"/>
        <v>0</v>
      </c>
      <c r="F51" s="19">
        <v>20.5</v>
      </c>
      <c r="G51" s="19">
        <f>H51+I51+J51</f>
        <v>0</v>
      </c>
      <c r="H51" s="19">
        <f t="shared" si="10"/>
        <v>0</v>
      </c>
      <c r="I51" s="19">
        <f t="shared" si="10"/>
        <v>0</v>
      </c>
      <c r="J51" s="19">
        <f>J48</f>
        <v>0</v>
      </c>
      <c r="K51" s="19"/>
      <c r="L51" s="12"/>
    </row>
    <row r="52" spans="1:12" ht="31.5" hidden="1" customHeight="1" x14ac:dyDescent="0.3">
      <c r="A52" s="114"/>
      <c r="B52" s="93" t="s">
        <v>15</v>
      </c>
      <c r="C52" s="100"/>
      <c r="D52" s="103"/>
      <c r="E52" s="103"/>
      <c r="F52" s="103"/>
      <c r="G52" s="100"/>
      <c r="H52" s="103"/>
      <c r="I52" s="103"/>
      <c r="J52" s="103"/>
      <c r="K52" s="103"/>
      <c r="L52" s="103"/>
    </row>
    <row r="53" spans="1:12" ht="11.25" hidden="1" customHeight="1" x14ac:dyDescent="0.3">
      <c r="A53" s="115"/>
      <c r="B53" s="94"/>
      <c r="C53" s="101"/>
      <c r="D53" s="104"/>
      <c r="E53" s="104"/>
      <c r="F53" s="104"/>
      <c r="G53" s="101"/>
      <c r="H53" s="104"/>
      <c r="I53" s="104"/>
      <c r="J53" s="104"/>
      <c r="K53" s="104"/>
      <c r="L53" s="104"/>
    </row>
    <row r="54" spans="1:12" hidden="1" x14ac:dyDescent="0.3">
      <c r="A54" s="115"/>
      <c r="B54" s="95"/>
      <c r="C54" s="102"/>
      <c r="D54" s="105"/>
      <c r="E54" s="105"/>
      <c r="F54" s="105"/>
      <c r="G54" s="102"/>
      <c r="H54" s="105"/>
      <c r="I54" s="105"/>
      <c r="J54" s="105"/>
      <c r="K54" s="105"/>
      <c r="L54" s="105"/>
    </row>
    <row r="55" spans="1:12" hidden="1" x14ac:dyDescent="0.3">
      <c r="A55" s="116"/>
      <c r="B55" s="9" t="s">
        <v>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idden="1" x14ac:dyDescent="0.3"/>
    <row r="57" spans="1:12" hidden="1" x14ac:dyDescent="0.3"/>
    <row r="58" spans="1:12" hidden="1" x14ac:dyDescent="0.3"/>
    <row r="59" spans="1:12" hidden="1" x14ac:dyDescent="0.3"/>
    <row r="60" spans="1:12" hidden="1" x14ac:dyDescent="0.3"/>
    <row r="61" spans="1:12" hidden="1" x14ac:dyDescent="0.3"/>
    <row r="62" spans="1:12" hidden="1" x14ac:dyDescent="0.3"/>
    <row r="63" spans="1:12" hidden="1" x14ac:dyDescent="0.3"/>
    <row r="64" spans="1:12" hidden="1" x14ac:dyDescent="0.3"/>
    <row r="65" spans="1:12" ht="18.600000000000001" hidden="1" customHeight="1" x14ac:dyDescent="0.3">
      <c r="A65" s="106" t="s">
        <v>17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ht="13.15" hidden="1" customHeight="1" x14ac:dyDescent="0.3">
      <c r="A66" s="113"/>
      <c r="B66" s="93" t="s">
        <v>15</v>
      </c>
      <c r="C66" s="100">
        <f>D66+E66+F66</f>
        <v>0</v>
      </c>
      <c r="D66" s="97"/>
      <c r="E66" s="97"/>
      <c r="F66" s="97"/>
      <c r="G66" s="100">
        <f>H66+I66+J66</f>
        <v>0</v>
      </c>
      <c r="H66" s="97"/>
      <c r="I66" s="97"/>
      <c r="J66" s="97"/>
      <c r="K66" s="97"/>
      <c r="L66" s="97"/>
    </row>
    <row r="67" spans="1:12" ht="12.6" hidden="1" customHeight="1" x14ac:dyDescent="0.3">
      <c r="A67" s="113"/>
      <c r="B67" s="94"/>
      <c r="C67" s="101"/>
      <c r="D67" s="98"/>
      <c r="E67" s="98"/>
      <c r="F67" s="98"/>
      <c r="G67" s="101"/>
      <c r="H67" s="98"/>
      <c r="I67" s="98"/>
      <c r="J67" s="98"/>
      <c r="K67" s="98"/>
      <c r="L67" s="98"/>
    </row>
    <row r="68" spans="1:12" ht="7.15" hidden="1" customHeight="1" x14ac:dyDescent="0.3">
      <c r="A68" s="113"/>
      <c r="B68" s="95"/>
      <c r="C68" s="102"/>
      <c r="D68" s="99"/>
      <c r="E68" s="99"/>
      <c r="F68" s="99"/>
      <c r="G68" s="102"/>
      <c r="H68" s="99"/>
      <c r="I68" s="99"/>
      <c r="J68" s="99"/>
      <c r="K68" s="99"/>
      <c r="L68" s="99"/>
    </row>
    <row r="69" spans="1:12" ht="14.45" hidden="1" customHeight="1" x14ac:dyDescent="0.3">
      <c r="A69" s="113"/>
      <c r="B69" s="9" t="s">
        <v>3</v>
      </c>
      <c r="C69" s="12">
        <f>D69+E69+F69</f>
        <v>0</v>
      </c>
      <c r="D69" s="12">
        <f>D66</f>
        <v>0</v>
      </c>
      <c r="E69" s="12">
        <f>E66</f>
        <v>0</v>
      </c>
      <c r="F69" s="12">
        <f>F66</f>
        <v>0</v>
      </c>
      <c r="G69" s="12">
        <f>H69+I69+J69</f>
        <v>0</v>
      </c>
      <c r="H69" s="12">
        <f>H66</f>
        <v>0</v>
      </c>
      <c r="I69" s="12">
        <f>I66</f>
        <v>0</v>
      </c>
      <c r="J69" s="12">
        <f>J66</f>
        <v>0</v>
      </c>
      <c r="K69" s="12"/>
      <c r="L69" s="12"/>
    </row>
    <row r="70" spans="1:12" ht="16.149999999999999" hidden="1" customHeight="1" x14ac:dyDescent="0.3">
      <c r="A70" s="114"/>
      <c r="B70" s="93" t="s">
        <v>15</v>
      </c>
      <c r="C70" s="100"/>
      <c r="D70" s="103"/>
      <c r="E70" s="103"/>
      <c r="F70" s="103"/>
      <c r="G70" s="100"/>
      <c r="H70" s="103"/>
      <c r="I70" s="103"/>
      <c r="J70" s="103"/>
      <c r="K70" s="103"/>
      <c r="L70" s="103"/>
    </row>
    <row r="71" spans="1:12" ht="19.899999999999999" hidden="1" customHeight="1" x14ac:dyDescent="0.3">
      <c r="A71" s="115"/>
      <c r="B71" s="94"/>
      <c r="C71" s="101"/>
      <c r="D71" s="104"/>
      <c r="E71" s="104"/>
      <c r="F71" s="104"/>
      <c r="G71" s="101"/>
      <c r="H71" s="104"/>
      <c r="I71" s="104"/>
      <c r="J71" s="104"/>
      <c r="K71" s="104"/>
      <c r="L71" s="104"/>
    </row>
    <row r="72" spans="1:12" ht="15.6" hidden="1" customHeight="1" x14ac:dyDescent="0.3">
      <c r="A72" s="115"/>
      <c r="B72" s="95"/>
      <c r="C72" s="102"/>
      <c r="D72" s="105"/>
      <c r="E72" s="105"/>
      <c r="F72" s="105"/>
      <c r="G72" s="102"/>
      <c r="H72" s="105"/>
      <c r="I72" s="105"/>
      <c r="J72" s="105"/>
      <c r="K72" s="105"/>
      <c r="L72" s="105"/>
    </row>
    <row r="73" spans="1:12" ht="13.15" hidden="1" customHeight="1" x14ac:dyDescent="0.3">
      <c r="A73" s="116"/>
      <c r="B73" s="9" t="s">
        <v>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31.15" hidden="1" customHeight="1" x14ac:dyDescent="0.3">
      <c r="A74" s="124" t="s">
        <v>24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6"/>
    </row>
    <row r="75" spans="1:12" ht="14.45" hidden="1" customHeight="1" x14ac:dyDescent="0.3">
      <c r="A75" s="76" t="s">
        <v>28</v>
      </c>
      <c r="B75" s="39">
        <v>2022</v>
      </c>
      <c r="C75" s="39">
        <v>13953.9</v>
      </c>
      <c r="D75" s="39">
        <v>12403.2</v>
      </c>
      <c r="E75" s="39">
        <v>1550.7</v>
      </c>
      <c r="F75" s="19">
        <f t="shared" ref="F75:K78" si="11">F68</f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67"/>
    </row>
    <row r="76" spans="1:12" ht="12" hidden="1" customHeight="1" x14ac:dyDescent="0.3">
      <c r="A76" s="74"/>
      <c r="B76" s="39">
        <v>2023</v>
      </c>
      <c r="C76" s="19">
        <f t="shared" ref="C76:E77" si="12">C69</f>
        <v>0</v>
      </c>
      <c r="D76" s="19">
        <f t="shared" si="12"/>
        <v>0</v>
      </c>
      <c r="E76" s="19">
        <f t="shared" si="12"/>
        <v>0</v>
      </c>
      <c r="F76" s="19">
        <f t="shared" si="11"/>
        <v>0</v>
      </c>
      <c r="G76" s="19">
        <f t="shared" si="11"/>
        <v>0</v>
      </c>
      <c r="H76" s="19">
        <f t="shared" si="11"/>
        <v>0</v>
      </c>
      <c r="I76" s="19">
        <f t="shared" si="11"/>
        <v>0</v>
      </c>
      <c r="J76" s="19">
        <f t="shared" si="11"/>
        <v>0</v>
      </c>
      <c r="K76" s="19">
        <f t="shared" si="11"/>
        <v>0</v>
      </c>
      <c r="L76" s="68"/>
    </row>
    <row r="77" spans="1:12" ht="14.45" hidden="1" customHeight="1" x14ac:dyDescent="0.3">
      <c r="A77" s="74"/>
      <c r="B77" s="39">
        <v>2024</v>
      </c>
      <c r="C77" s="19">
        <f t="shared" si="12"/>
        <v>0</v>
      </c>
      <c r="D77" s="19">
        <f t="shared" si="12"/>
        <v>0</v>
      </c>
      <c r="E77" s="19">
        <f t="shared" si="12"/>
        <v>0</v>
      </c>
      <c r="F77" s="19">
        <f t="shared" si="11"/>
        <v>0</v>
      </c>
      <c r="G77" s="19">
        <f t="shared" si="11"/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68"/>
    </row>
    <row r="78" spans="1:12" ht="24" hidden="1" customHeight="1" x14ac:dyDescent="0.3">
      <c r="A78" s="77"/>
      <c r="B78" s="39" t="s">
        <v>27</v>
      </c>
      <c r="C78" s="39">
        <v>13953.9</v>
      </c>
      <c r="D78" s="39">
        <v>12403.2</v>
      </c>
      <c r="E78" s="39">
        <v>1550.7</v>
      </c>
      <c r="F78" s="19">
        <f t="shared" si="11"/>
        <v>0</v>
      </c>
      <c r="G78" s="19">
        <f t="shared" si="11"/>
        <v>0</v>
      </c>
      <c r="H78" s="19">
        <f t="shared" si="11"/>
        <v>0</v>
      </c>
      <c r="I78" s="19">
        <f t="shared" si="11"/>
        <v>0</v>
      </c>
      <c r="J78" s="19">
        <f t="shared" si="11"/>
        <v>0</v>
      </c>
      <c r="K78" s="19">
        <f t="shared" si="11"/>
        <v>0</v>
      </c>
      <c r="L78" s="69"/>
    </row>
    <row r="79" spans="1:12" ht="22.15" customHeight="1" x14ac:dyDescent="0.3">
      <c r="A79" s="73" t="s">
        <v>37</v>
      </c>
      <c r="B79" s="29">
        <v>2023</v>
      </c>
      <c r="C79" s="30">
        <v>104.1</v>
      </c>
      <c r="D79" s="19">
        <f>D72</f>
        <v>0</v>
      </c>
      <c r="E79" s="30">
        <v>100.9</v>
      </c>
      <c r="F79" s="19">
        <v>3.2</v>
      </c>
      <c r="G79" s="19">
        <f t="shared" ref="G79:K80" si="13">G72</f>
        <v>0</v>
      </c>
      <c r="H79" s="19">
        <f t="shared" si="13"/>
        <v>0</v>
      </c>
      <c r="I79" s="19">
        <f t="shared" si="13"/>
        <v>0</v>
      </c>
      <c r="J79" s="19">
        <f t="shared" si="13"/>
        <v>0</v>
      </c>
      <c r="K79" s="19">
        <f t="shared" si="13"/>
        <v>0</v>
      </c>
      <c r="L79" s="70"/>
    </row>
    <row r="80" spans="1:12" s="10" customFormat="1" ht="24" customHeight="1" x14ac:dyDescent="0.3">
      <c r="A80" s="74"/>
      <c r="B80" s="29">
        <v>2024</v>
      </c>
      <c r="C80" s="28">
        <v>0</v>
      </c>
      <c r="D80" s="28">
        <v>0</v>
      </c>
      <c r="E80" s="28">
        <f>E73</f>
        <v>0</v>
      </c>
      <c r="F80" s="28">
        <v>0</v>
      </c>
      <c r="G80" s="19">
        <f t="shared" si="13"/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19">
        <f t="shared" si="13"/>
        <v>0</v>
      </c>
      <c r="L80" s="71"/>
    </row>
    <row r="81" spans="1:12" ht="24.6" customHeight="1" x14ac:dyDescent="0.3">
      <c r="A81" s="74"/>
      <c r="B81" s="29">
        <v>2025</v>
      </c>
      <c r="C81" s="19">
        <f>C74</f>
        <v>0</v>
      </c>
      <c r="D81" s="19">
        <f>D74</f>
        <v>0</v>
      </c>
      <c r="E81" s="19">
        <f>E74</f>
        <v>0</v>
      </c>
      <c r="F81" s="19">
        <f t="shared" ref="F81:K81" si="14">F74</f>
        <v>0</v>
      </c>
      <c r="G81" s="19">
        <f t="shared" si="14"/>
        <v>0</v>
      </c>
      <c r="H81" s="19">
        <f t="shared" si="14"/>
        <v>0</v>
      </c>
      <c r="I81" s="19">
        <f t="shared" si="14"/>
        <v>0</v>
      </c>
      <c r="J81" s="19">
        <f t="shared" si="14"/>
        <v>0</v>
      </c>
      <c r="K81" s="19">
        <f t="shared" si="14"/>
        <v>0</v>
      </c>
      <c r="L81" s="71"/>
    </row>
    <row r="82" spans="1:12" ht="0.6" customHeight="1" x14ac:dyDescent="0.3">
      <c r="A82" s="74"/>
      <c r="B82" s="29">
        <v>2025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71"/>
    </row>
    <row r="83" spans="1:12" ht="37.15" customHeight="1" x14ac:dyDescent="0.3">
      <c r="A83" s="75"/>
      <c r="B83" s="52" t="s">
        <v>3</v>
      </c>
      <c r="C83" s="53">
        <v>104.1</v>
      </c>
      <c r="D83" s="49">
        <v>0</v>
      </c>
      <c r="E83" s="53">
        <v>100.9</v>
      </c>
      <c r="F83" s="49">
        <v>3.2</v>
      </c>
      <c r="G83" s="49">
        <f t="shared" ref="G83:K83" si="15">G74</f>
        <v>0</v>
      </c>
      <c r="H83" s="49">
        <f t="shared" si="15"/>
        <v>0</v>
      </c>
      <c r="I83" s="49">
        <f t="shared" si="15"/>
        <v>0</v>
      </c>
      <c r="J83" s="49">
        <f t="shared" si="15"/>
        <v>0</v>
      </c>
      <c r="K83" s="49">
        <f t="shared" si="15"/>
        <v>0</v>
      </c>
      <c r="L83" s="72"/>
    </row>
    <row r="84" spans="1:12" ht="37.15" customHeight="1" x14ac:dyDescent="0.3">
      <c r="A84" s="86" t="s">
        <v>36</v>
      </c>
      <c r="B84" s="52">
        <v>2023</v>
      </c>
      <c r="C84" s="55">
        <v>770</v>
      </c>
      <c r="D84" s="49">
        <v>0</v>
      </c>
      <c r="E84" s="53">
        <v>746.9</v>
      </c>
      <c r="F84" s="49">
        <v>23.1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89"/>
    </row>
    <row r="85" spans="1:12" ht="37.15" customHeight="1" x14ac:dyDescent="0.3">
      <c r="A85" s="87"/>
      <c r="B85" s="52">
        <v>2024</v>
      </c>
      <c r="C85" s="53">
        <v>0</v>
      </c>
      <c r="D85" s="49">
        <v>0</v>
      </c>
      <c r="E85" s="53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68"/>
    </row>
    <row r="86" spans="1:12" ht="37.15" customHeight="1" x14ac:dyDescent="0.3">
      <c r="A86" s="87"/>
      <c r="B86" s="52">
        <v>2025</v>
      </c>
      <c r="C86" s="53">
        <v>0</v>
      </c>
      <c r="D86" s="49">
        <v>0</v>
      </c>
      <c r="E86" s="53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68"/>
    </row>
    <row r="87" spans="1:12" s="51" customFormat="1" ht="19.899999999999999" customHeight="1" x14ac:dyDescent="0.2">
      <c r="A87" s="88"/>
      <c r="B87" s="54" t="s">
        <v>3</v>
      </c>
      <c r="C87" s="54">
        <v>770</v>
      </c>
      <c r="D87" s="54">
        <v>0</v>
      </c>
      <c r="E87" s="54">
        <v>0</v>
      </c>
      <c r="F87" s="54">
        <v>23.1</v>
      </c>
      <c r="G87" s="54"/>
      <c r="H87" s="54"/>
      <c r="I87" s="54"/>
      <c r="J87" s="54"/>
      <c r="K87" s="54"/>
      <c r="L87" s="69"/>
    </row>
    <row r="88" spans="1:12" s="10" customFormat="1" ht="31.9" customHeight="1" x14ac:dyDescent="0.3">
      <c r="A88" s="78" t="s">
        <v>38</v>
      </c>
      <c r="B88" s="36">
        <v>2023</v>
      </c>
      <c r="C88" s="37">
        <v>48</v>
      </c>
      <c r="D88" s="35">
        <v>0</v>
      </c>
      <c r="E88" s="37">
        <v>0</v>
      </c>
      <c r="F88" s="50">
        <v>48</v>
      </c>
      <c r="G88" s="50">
        <v>48</v>
      </c>
      <c r="H88" s="50">
        <v>0</v>
      </c>
      <c r="I88" s="50">
        <v>0</v>
      </c>
      <c r="J88" s="50">
        <v>48</v>
      </c>
      <c r="K88" s="50">
        <v>0</v>
      </c>
      <c r="L88" s="70"/>
    </row>
    <row r="89" spans="1:12" s="10" customFormat="1" ht="24" customHeight="1" x14ac:dyDescent="0.3">
      <c r="A89" s="79"/>
      <c r="B89" s="36">
        <v>2024</v>
      </c>
      <c r="C89" s="28">
        <f>C81</f>
        <v>0</v>
      </c>
      <c r="D89" s="28">
        <f>D81</f>
        <v>0</v>
      </c>
      <c r="E89" s="28">
        <f>E81</f>
        <v>0</v>
      </c>
      <c r="F89" s="28">
        <v>0</v>
      </c>
      <c r="G89" s="19">
        <f>G83</f>
        <v>0</v>
      </c>
      <c r="H89" s="19">
        <f>H83</f>
        <v>0</v>
      </c>
      <c r="I89" s="19">
        <f>I83</f>
        <v>0</v>
      </c>
      <c r="J89" s="19">
        <f>J83</f>
        <v>0</v>
      </c>
      <c r="K89" s="19">
        <f>K83</f>
        <v>0</v>
      </c>
      <c r="L89" s="68"/>
    </row>
    <row r="90" spans="1:12" s="10" customFormat="1" ht="30.6" customHeight="1" x14ac:dyDescent="0.3">
      <c r="A90" s="79"/>
      <c r="B90" s="36">
        <v>2025</v>
      </c>
      <c r="C90" s="28">
        <v>0</v>
      </c>
      <c r="D90" s="28">
        <v>0</v>
      </c>
      <c r="E90" s="28">
        <f>E87</f>
        <v>0</v>
      </c>
      <c r="F90" s="28">
        <v>0</v>
      </c>
      <c r="G90" s="19">
        <f t="shared" ref="G90:K90" si="16">G87</f>
        <v>0</v>
      </c>
      <c r="H90" s="19">
        <f t="shared" si="16"/>
        <v>0</v>
      </c>
      <c r="I90" s="19">
        <f t="shared" si="16"/>
        <v>0</v>
      </c>
      <c r="J90" s="19">
        <f t="shared" si="16"/>
        <v>0</v>
      </c>
      <c r="K90" s="19">
        <f t="shared" si="16"/>
        <v>0</v>
      </c>
      <c r="L90" s="68"/>
    </row>
    <row r="91" spans="1:12" s="10" customFormat="1" ht="36" customHeight="1" x14ac:dyDescent="0.3">
      <c r="A91" s="79"/>
      <c r="B91" s="36" t="s">
        <v>26</v>
      </c>
      <c r="C91" s="48">
        <v>48</v>
      </c>
      <c r="D91" s="48">
        <v>0</v>
      </c>
      <c r="E91" s="48">
        <v>0</v>
      </c>
      <c r="F91" s="28">
        <v>48</v>
      </c>
      <c r="G91" s="28">
        <v>48</v>
      </c>
      <c r="H91" s="28">
        <v>0</v>
      </c>
      <c r="I91" s="28">
        <v>0</v>
      </c>
      <c r="J91" s="28">
        <v>48</v>
      </c>
      <c r="K91" s="28">
        <v>0</v>
      </c>
      <c r="L91" s="68"/>
    </row>
    <row r="92" spans="1:12" s="10" customFormat="1" ht="73.900000000000006" customHeight="1" x14ac:dyDescent="0.3">
      <c r="A92" s="57" t="s">
        <v>40</v>
      </c>
      <c r="B92" s="36">
        <v>2023</v>
      </c>
      <c r="C92" s="58">
        <v>123</v>
      </c>
      <c r="D92" s="58">
        <v>0</v>
      </c>
      <c r="E92" s="58">
        <v>0</v>
      </c>
      <c r="F92" s="28">
        <v>123</v>
      </c>
      <c r="G92" s="28">
        <v>123</v>
      </c>
      <c r="H92" s="28">
        <v>0</v>
      </c>
      <c r="I92" s="28">
        <v>0</v>
      </c>
      <c r="J92" s="28">
        <v>123</v>
      </c>
      <c r="K92" s="28">
        <v>0</v>
      </c>
      <c r="L92" s="56"/>
    </row>
    <row r="93" spans="1:12" s="10" customFormat="1" ht="22.15" customHeight="1" x14ac:dyDescent="0.3">
      <c r="A93" s="80" t="s">
        <v>29</v>
      </c>
      <c r="B93" s="46">
        <v>2023</v>
      </c>
      <c r="C93" s="44">
        <v>1045.0999999999999</v>
      </c>
      <c r="D93" s="19">
        <v>0</v>
      </c>
      <c r="E93" s="19">
        <v>847.8</v>
      </c>
      <c r="F93" s="40">
        <v>197.3</v>
      </c>
      <c r="G93" s="19">
        <v>1045</v>
      </c>
      <c r="H93" s="19">
        <v>0</v>
      </c>
      <c r="I93" s="19">
        <v>847.8</v>
      </c>
      <c r="J93" s="19">
        <v>197.2</v>
      </c>
      <c r="K93" s="66">
        <v>99.99</v>
      </c>
      <c r="L93" s="85"/>
    </row>
    <row r="94" spans="1:12" s="10" customFormat="1" ht="22.15" customHeight="1" x14ac:dyDescent="0.3">
      <c r="A94" s="81"/>
      <c r="B94" s="46">
        <v>2024</v>
      </c>
      <c r="C94" s="44">
        <v>0</v>
      </c>
      <c r="D94" s="44">
        <v>0</v>
      </c>
      <c r="E94" s="44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66">
        <v>0</v>
      </c>
      <c r="L94" s="68"/>
    </row>
    <row r="95" spans="1:12" s="10" customFormat="1" ht="22.15" customHeight="1" x14ac:dyDescent="0.3">
      <c r="A95" s="81"/>
      <c r="B95" s="46">
        <v>2025</v>
      </c>
      <c r="C95" s="44">
        <v>0</v>
      </c>
      <c r="D95" s="44">
        <v>0</v>
      </c>
      <c r="E95" s="44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66">
        <v>0</v>
      </c>
      <c r="L95" s="69"/>
    </row>
    <row r="96" spans="1:12" s="10" customFormat="1" ht="0.6" customHeight="1" x14ac:dyDescent="0.3">
      <c r="A96" s="81"/>
      <c r="B96" s="46"/>
      <c r="C96" s="44"/>
      <c r="D96" s="44"/>
      <c r="E96" s="44"/>
      <c r="F96" s="19"/>
      <c r="G96" s="19"/>
      <c r="H96" s="19"/>
      <c r="I96" s="19"/>
      <c r="J96" s="19"/>
      <c r="K96" s="66"/>
      <c r="L96" s="41"/>
    </row>
    <row r="97" spans="1:12" ht="36" customHeight="1" x14ac:dyDescent="0.3">
      <c r="A97" s="82"/>
      <c r="B97" s="47" t="s">
        <v>3</v>
      </c>
      <c r="C97" s="38">
        <v>1045.0999999999999</v>
      </c>
      <c r="D97" s="19">
        <v>0</v>
      </c>
      <c r="E97" s="19">
        <v>847.8</v>
      </c>
      <c r="F97" s="40">
        <v>197.3</v>
      </c>
      <c r="G97" s="19">
        <v>1045</v>
      </c>
      <c r="H97" s="19">
        <v>0</v>
      </c>
      <c r="I97" s="19">
        <v>847.8</v>
      </c>
      <c r="J97" s="19">
        <v>197.2</v>
      </c>
      <c r="K97" s="66">
        <v>99.99</v>
      </c>
      <c r="L97" s="42"/>
    </row>
    <row r="99" spans="1:12" x14ac:dyDescent="0.3">
      <c r="A99" s="83" t="s">
        <v>21</v>
      </c>
      <c r="B99" s="84"/>
      <c r="C99" s="84"/>
      <c r="D99" s="84"/>
      <c r="E99" s="84"/>
      <c r="F99" s="84"/>
      <c r="G99" s="84"/>
      <c r="H99" s="84"/>
      <c r="I99" s="84"/>
      <c r="J99" s="84"/>
    </row>
    <row r="100" spans="1:12" x14ac:dyDescent="0.3">
      <c r="A100" s="83" t="s">
        <v>34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</sheetData>
  <mergeCells count="104">
    <mergeCell ref="K1:L1"/>
    <mergeCell ref="J2:M2"/>
    <mergeCell ref="A74:L74"/>
    <mergeCell ref="L52:L54"/>
    <mergeCell ref="B66:B68"/>
    <mergeCell ref="C20:L20"/>
    <mergeCell ref="L14:L16"/>
    <mergeCell ref="I66:I68"/>
    <mergeCell ref="J66:J68"/>
    <mergeCell ref="K66:K68"/>
    <mergeCell ref="L70:L72"/>
    <mergeCell ref="L21:L23"/>
    <mergeCell ref="G70:G72"/>
    <mergeCell ref="H70:H72"/>
    <mergeCell ref="I70:I72"/>
    <mergeCell ref="J70:J72"/>
    <mergeCell ref="L35:L38"/>
    <mergeCell ref="A48:A51"/>
    <mergeCell ref="A52:A55"/>
    <mergeCell ref="F70:F72"/>
    <mergeCell ref="B30:B32"/>
    <mergeCell ref="C30:C32"/>
    <mergeCell ref="A70:A73"/>
    <mergeCell ref="D52:D54"/>
    <mergeCell ref="D66:D68"/>
    <mergeCell ref="E66:E68"/>
    <mergeCell ref="F66:F68"/>
    <mergeCell ref="D30:D32"/>
    <mergeCell ref="E30:E32"/>
    <mergeCell ref="F30:F32"/>
    <mergeCell ref="A65:L65"/>
    <mergeCell ref="L66:L68"/>
    <mergeCell ref="G66:G68"/>
    <mergeCell ref="H66:H68"/>
    <mergeCell ref="A66:A69"/>
    <mergeCell ref="K70:K72"/>
    <mergeCell ref="B70:B72"/>
    <mergeCell ref="C70:C72"/>
    <mergeCell ref="D70:D72"/>
    <mergeCell ref="E70:E72"/>
    <mergeCell ref="L30:L32"/>
    <mergeCell ref="F52:F54"/>
    <mergeCell ref="A47:L47"/>
    <mergeCell ref="A34:L34"/>
    <mergeCell ref="A43:A46"/>
    <mergeCell ref="A39:A42"/>
    <mergeCell ref="A30:A33"/>
    <mergeCell ref="L39:L41"/>
    <mergeCell ref="K30:K32"/>
    <mergeCell ref="A35:A38"/>
    <mergeCell ref="G52:G54"/>
    <mergeCell ref="H52:H54"/>
    <mergeCell ref="I52:I54"/>
    <mergeCell ref="J52:J54"/>
    <mergeCell ref="K52:K54"/>
    <mergeCell ref="B52:B54"/>
    <mergeCell ref="C52:C54"/>
    <mergeCell ref="E52:E54"/>
    <mergeCell ref="C66:C68"/>
    <mergeCell ref="E26:E28"/>
    <mergeCell ref="F26:F28"/>
    <mergeCell ref="G26:G28"/>
    <mergeCell ref="H26:H28"/>
    <mergeCell ref="G30:G32"/>
    <mergeCell ref="H30:H32"/>
    <mergeCell ref="I30:I32"/>
    <mergeCell ref="A25:L25"/>
    <mergeCell ref="A7:A9"/>
    <mergeCell ref="B7:B9"/>
    <mergeCell ref="C7:F7"/>
    <mergeCell ref="A11:A14"/>
    <mergeCell ref="L11:L13"/>
    <mergeCell ref="B26:B28"/>
    <mergeCell ref="C26:C28"/>
    <mergeCell ref="D26:D28"/>
    <mergeCell ref="A21:A24"/>
    <mergeCell ref="A16:A19"/>
    <mergeCell ref="K26:K28"/>
    <mergeCell ref="L26:L28"/>
    <mergeCell ref="A26:A29"/>
    <mergeCell ref="I26:I28"/>
    <mergeCell ref="J26:J28"/>
    <mergeCell ref="J30:J32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L75:L78"/>
    <mergeCell ref="L79:L83"/>
    <mergeCell ref="A79:A83"/>
    <mergeCell ref="A75:A78"/>
    <mergeCell ref="A88:A91"/>
    <mergeCell ref="A93:A97"/>
    <mergeCell ref="L88:L91"/>
    <mergeCell ref="A100:K100"/>
    <mergeCell ref="A99:J99"/>
    <mergeCell ref="L93:L95"/>
    <mergeCell ref="A84:A87"/>
    <mergeCell ref="L84:L87"/>
  </mergeCells>
  <pageMargins left="1.1811023622047245" right="0.39370078740157483" top="0.78740157480314965" bottom="0.78740157480314965" header="0.31496062992125984" footer="0.31496062992125984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RePack by Diakov</cp:lastModifiedBy>
  <cp:lastPrinted>2024-02-02T20:34:23Z</cp:lastPrinted>
  <dcterms:created xsi:type="dcterms:W3CDTF">2013-05-31T09:08:35Z</dcterms:created>
  <dcterms:modified xsi:type="dcterms:W3CDTF">2024-02-29T05:27:12Z</dcterms:modified>
</cp:coreProperties>
</file>